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D:\UTPRAS\UTPRAS 2021\UTPRAS 2021 ao Oct\"/>
    </mc:Choice>
  </mc:AlternateContent>
  <xr:revisionPtr revIDLastSave="0" documentId="13_ncr:1_{C58856FE-7CC7-4FD8-B292-EA9C26919DB0}" xr6:coauthVersionLast="36" xr6:coauthVersionMax="36" xr10:uidLastSave="{00000000-0000-0000-0000-000000000000}"/>
  <bookViews>
    <workbookView xWindow="0" yWindow="0" windowWidth="13140" windowHeight="11595" xr2:uid="{00000000-000D-0000-FFFF-FFFF00000000}"/>
  </bookViews>
  <sheets>
    <sheet name="October 2021  Closed Pgms" sheetId="1" r:id="rId1"/>
  </sheets>
  <externalReferences>
    <externalReference r:id="rId2"/>
    <externalReference r:id="rId3"/>
  </externalReferences>
  <definedNames>
    <definedName name="_xlnm._FilterDatabase" localSheetId="0" hidden="1">'October 2021  Closed Pgms'!$A$1:$M$96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2" i="1" l="1"/>
  <c r="T77" i="1" l="1"/>
  <c r="V77" i="1" s="1"/>
</calcChain>
</file>

<file path=xl/sharedStrings.xml><?xml version="1.0" encoding="utf-8"?>
<sst xmlns="http://schemas.openxmlformats.org/spreadsheetml/2006/main" count="1176" uniqueCount="394">
  <si>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</si>
  <si>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</si>
  <si>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</si>
  <si>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</si>
  <si>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</si>
  <si>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</si>
  <si>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</si>
  <si>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</si>
  <si>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</si>
  <si>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</si>
  <si>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</si>
  <si>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</si>
  <si>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No qualified trainer</t>
  </si>
  <si>
    <t>Non-migration to amended TR</t>
  </si>
  <si>
    <t>TVI cannot be located</t>
  </si>
  <si>
    <t>No enrollees</t>
  </si>
  <si>
    <t>TVI ceased operation</t>
  </si>
  <si>
    <t>Private</t>
  </si>
  <si>
    <t>TVI</t>
  </si>
  <si>
    <t>Tourism</t>
  </si>
  <si>
    <t>WTR</t>
  </si>
  <si>
    <t>Cookery NC II</t>
  </si>
  <si>
    <t>316 hours</t>
  </si>
  <si>
    <t>Lone</t>
  </si>
  <si>
    <t>Transfer of location</t>
  </si>
  <si>
    <t>TVI no longer offer the program</t>
  </si>
  <si>
    <t>82 hours</t>
  </si>
  <si>
    <t>Automotive and Land Transportation</t>
  </si>
  <si>
    <t>Human Health/Health Care</t>
  </si>
  <si>
    <t>Public</t>
  </si>
  <si>
    <t>TOTAL</t>
  </si>
  <si>
    <t>CAR</t>
  </si>
  <si>
    <t>Apayao</t>
  </si>
  <si>
    <t xml:space="preserve">Apayao Training Center </t>
  </si>
  <si>
    <t>LGU</t>
  </si>
  <si>
    <t>Provincial Government Center, San Isidro Sur, Luna, Apayao</t>
  </si>
  <si>
    <t>09204072877/ 09399078196</t>
  </si>
  <si>
    <t>Perform Gas Engine Tune Up Leading to Automotive Servicing NC I</t>
  </si>
  <si>
    <t>Perform Diesel Engine Tune Up Leading to Automotive Servicing NC I</t>
  </si>
  <si>
    <t>Test and Repair Wiring/Lighting System leading to Automotive Servicing NC II</t>
  </si>
  <si>
    <t>118 Hours</t>
  </si>
  <si>
    <t>Benguet</t>
  </si>
  <si>
    <t>Lone District</t>
  </si>
  <si>
    <t xml:space="preserve">Providence Polytechnic Institute </t>
  </si>
  <si>
    <t>#468 Magsaysay Avenue, Baguio City</t>
  </si>
  <si>
    <t>(+63)9150217867/ (+63) 928413678</t>
  </si>
  <si>
    <t>Massage Therapy NC II</t>
  </si>
  <si>
    <t>700 Hours</t>
  </si>
  <si>
    <t>04/25/2019</t>
  </si>
  <si>
    <t>Caregiving NC II</t>
  </si>
  <si>
    <t>786 hours</t>
  </si>
  <si>
    <t>January 31, 2020</t>
  </si>
  <si>
    <t>Ifugao</t>
  </si>
  <si>
    <t>JM Baguilat Farm Enterprises</t>
  </si>
  <si>
    <t>Enterprise-Based</t>
  </si>
  <si>
    <t>Bannit, Payawan, Lamut, Ifugao</t>
  </si>
  <si>
    <t>09057188649</t>
  </si>
  <si>
    <t xml:space="preserve">Agriculture, Forestry and Fishery  </t>
  </si>
  <si>
    <t>Agricultural Crops Production NC II</t>
  </si>
  <si>
    <t>336 hrs</t>
  </si>
  <si>
    <t>CARAGA</t>
  </si>
  <si>
    <t>Agusan del Norte</t>
  </si>
  <si>
    <t>1st</t>
  </si>
  <si>
    <t>HOLY CHILD COLLEGES OF BUTUAN, INC.</t>
  </si>
  <si>
    <t>HEI</t>
  </si>
  <si>
    <t>2nd St., Guingona Subd., Butuan City</t>
  </si>
  <si>
    <t xml:space="preserve">(085) 342-0085. </t>
  </si>
  <si>
    <t>Tourism Management NC II</t>
  </si>
  <si>
    <t>2 years</t>
  </si>
  <si>
    <t>2nd</t>
  </si>
  <si>
    <t>Philippine Rice Research Institute-Agusan</t>
  </si>
  <si>
    <t>NGA</t>
  </si>
  <si>
    <t>Basilisa, Remedios Trinidad Romualdez, Agusan del Norte 8611</t>
  </si>
  <si>
    <t>085-343-0768</t>
  </si>
  <si>
    <t>Agriculture, Forestry and Fishery</t>
  </si>
  <si>
    <t>Production of High-Quality Inbred Rice, and Seed Certification, and Farm Mechanization</t>
  </si>
  <si>
    <t>96 hours</t>
  </si>
  <si>
    <t>NTR</t>
  </si>
  <si>
    <t>Surigao del Norte</t>
  </si>
  <si>
    <t>Surigao Doctor's College, Inc.</t>
  </si>
  <si>
    <t>3/F City Arcade Bldg., Borromeo St. Brgy. Washington, Surigao City</t>
  </si>
  <si>
    <t>(086) 826-0417</t>
  </si>
  <si>
    <t>Human Health/ Health Care</t>
  </si>
  <si>
    <t>NCR</t>
  </si>
  <si>
    <t>Pasig City</t>
  </si>
  <si>
    <t>GATEWAYS INSTITUTE OF SCIENCE &amp; TECHNOLOGY, INC.</t>
  </si>
  <si>
    <t>PRIVATE</t>
  </si>
  <si>
    <t>2/F GrandChow Bldg., M.H Del Pillar St., cor. Caruncho Avenue,San Nicholas, Pasig City</t>
  </si>
  <si>
    <t>Tel. 640-0422 / Fax: 641-7390</t>
  </si>
  <si>
    <t>Events Management Services NC III</t>
  </si>
  <si>
    <t>108 hours</t>
  </si>
  <si>
    <t>Caloocan City</t>
  </si>
  <si>
    <t xml:space="preserve">Access Computer and Technical Colleges (Camarin Caloocan) </t>
  </si>
  <si>
    <t>Zabarte Rd., Camarin, Caloocan City</t>
  </si>
  <si>
    <t>363--11-13</t>
  </si>
  <si>
    <t>Social, Community Dev't. &amp; Other Services</t>
  </si>
  <si>
    <t>Bookkeeping NC III</t>
  </si>
  <si>
    <t>298 hours</t>
  </si>
  <si>
    <t>Quezon City</t>
  </si>
  <si>
    <t>International School for Culinary Arts &amp; Hotel Management Inc.</t>
  </si>
  <si>
    <t>4/F FBR Arcade, Katipunan Avenue, Quezon City</t>
  </si>
  <si>
    <t>926-8888/ 920-1481/ 426-7672</t>
  </si>
  <si>
    <t>Maritime</t>
  </si>
  <si>
    <t>Ships' Catering NC III (Ships' Cooks)</t>
  </si>
  <si>
    <t>150 hours</t>
  </si>
  <si>
    <t>Jenna Training Center, Inc.</t>
  </si>
  <si>
    <t>No. 27-B John L. Pua Bldg., Shorthorn St.,  Project 8, Quezon City</t>
  </si>
  <si>
    <t>282-3233</t>
  </si>
  <si>
    <t>Domestic Work NC II</t>
  </si>
  <si>
    <t>218 hours</t>
  </si>
  <si>
    <t>150 Hours Caretaker Course Level II</t>
  </si>
  <si>
    <t>Pasay City</t>
  </si>
  <si>
    <t>Metro Business College, Inc.</t>
  </si>
  <si>
    <t>200 Dolores St., Arnaiz Ave., Pasay City</t>
  </si>
  <si>
    <t>887-6031</t>
  </si>
  <si>
    <t>Food and Beverage Services NC III</t>
  </si>
  <si>
    <t>230 hours</t>
  </si>
  <si>
    <t>Non-closure of audit findings</t>
  </si>
  <si>
    <t>Muntinlupa City</t>
  </si>
  <si>
    <t>New Alabang Technical and Learning Institute, INC.</t>
  </si>
  <si>
    <t>2nd Floor Aleonar Bldg., Maharlika Hi-Way, Brgy. Tunasan, Muntinlupa City</t>
  </si>
  <si>
    <t>09277927000</t>
  </si>
  <si>
    <t>ICT</t>
  </si>
  <si>
    <t>Creative Web Design III</t>
  </si>
  <si>
    <t>102 hours</t>
  </si>
  <si>
    <t>292 hours</t>
  </si>
  <si>
    <t>Parañaque City</t>
  </si>
  <si>
    <t>Prince ZMT Training and Assessment Center, Inc.</t>
  </si>
  <si>
    <t>EDAR Bldg. Dr. A. Santos Avenue, Brgy. Sucat, Paranaque City</t>
  </si>
  <si>
    <t>358-4639 /0949-8450387</t>
  </si>
  <si>
    <t>Housekeeping NC II</t>
  </si>
  <si>
    <t>436 hours</t>
  </si>
  <si>
    <t>SAV1 Skills Training and Development Center, Inc.</t>
  </si>
  <si>
    <t>Sanburst Bldg., San Antonio Ave., Brgy. San Antonio, Valley 1, Parañaque City</t>
  </si>
  <si>
    <t>794-3524 / 09176210928 / 09454879095</t>
  </si>
  <si>
    <t xml:space="preserve">Beauty Care NC II     </t>
  </si>
  <si>
    <t>1,098 hours</t>
  </si>
  <si>
    <t>Hilot (Wellness Massage) NC II</t>
  </si>
  <si>
    <t>120 hours</t>
  </si>
  <si>
    <t>Marikina City</t>
  </si>
  <si>
    <t>Sector East Training Solutions Inc.</t>
  </si>
  <si>
    <t>2nd Floor #8 Jacamar St., Brgy. Sta. Elena, Marikina City</t>
  </si>
  <si>
    <t>260-8290</t>
  </si>
  <si>
    <t>Food and Beverage Services NC II</t>
  </si>
  <si>
    <t>356 hours</t>
  </si>
  <si>
    <t>St. John Technological College of the Philippines, Inc.</t>
  </si>
  <si>
    <t>29 Jewel St., Forest Hills, Gulod, Novaliches, Quezon City</t>
  </si>
  <si>
    <t>937-9956 / 417-0405 / 938-4167</t>
  </si>
  <si>
    <t>Automotive Servicing NC II</t>
  </si>
  <si>
    <t>676 hours</t>
  </si>
  <si>
    <t>Front Office Services NC II</t>
  </si>
  <si>
    <t>442 hours</t>
  </si>
  <si>
    <t>Valenzuela City</t>
  </si>
  <si>
    <t>St. Peter Velle Technical Training Center, Inc.</t>
  </si>
  <si>
    <t xml:space="preserve">No. 92 P. Mc Arthur Highway, Marulas,  Valenzuela City </t>
  </si>
  <si>
    <t>366-5576 / 293-9636</t>
  </si>
  <si>
    <t>Hairdressing NC II</t>
  </si>
  <si>
    <t>1,096 hours</t>
  </si>
  <si>
    <t>I</t>
  </si>
  <si>
    <t>Pangasinan</t>
  </si>
  <si>
    <t>6th</t>
  </si>
  <si>
    <t>Luciano Millan Memorial School of Arts and Trades</t>
  </si>
  <si>
    <t>TESDA Technology Institution</t>
  </si>
  <si>
    <t>Poblacion West, Asingan, Pangasinan</t>
  </si>
  <si>
    <t>(075) 563-2971/ 563-2101</t>
  </si>
  <si>
    <t>Driving NC II</t>
  </si>
  <si>
    <t>118 hours</t>
  </si>
  <si>
    <t>Phil Asia Skills Training and Assessment Center, Inc.</t>
  </si>
  <si>
    <t>2F Alvarado Bldg., Carmen West, Rosales, Pangasinan</t>
  </si>
  <si>
    <t>09217890000</t>
  </si>
  <si>
    <t>611 hours (436 hours + 175 OJT)</t>
  </si>
  <si>
    <t>II</t>
  </si>
  <si>
    <t>Quirino</t>
  </si>
  <si>
    <t xml:space="preserve">Quirino State University - Diffun Campus </t>
  </si>
  <si>
    <t>SUC</t>
  </si>
  <si>
    <t>Andres Bonifacio, Diffun, Quirino</t>
  </si>
  <si>
    <t>694-7056
09399352052</t>
  </si>
  <si>
    <t>Health Care Services NC II</t>
  </si>
  <si>
    <t>996 Hours</t>
  </si>
  <si>
    <t xml:space="preserve">Quirino State University - Cabarroguis Campus </t>
  </si>
  <si>
    <t>San Marcos, Cabarroguis, Quirino</t>
  </si>
  <si>
    <t>692-5004/ 09069175848</t>
  </si>
  <si>
    <t>356 Hours</t>
  </si>
  <si>
    <t>Nueva Vizcaya</t>
  </si>
  <si>
    <t>PLT College Inc.</t>
  </si>
  <si>
    <t>Zulueta St., Don Domingo Maddela, Bayombong, Nueva Vizcaya</t>
  </si>
  <si>
    <t>805-3682 / 321-2397/ 0917-899-9363</t>
  </si>
  <si>
    <t>First Gateway Scholastic Colleges</t>
  </si>
  <si>
    <t>2/F, JBM Bldg., District 4, Bayombong, Nueva Vizcaya</t>
  </si>
  <si>
    <t>(078) 321-2734</t>
  </si>
  <si>
    <t>Due to Covid 19 pandemic</t>
  </si>
  <si>
    <t>First Gateway Scholastic Colleges, Inc.</t>
  </si>
  <si>
    <t>National Road, Bayombong, Nueva Vizcaya</t>
  </si>
  <si>
    <t>'09979728710</t>
  </si>
  <si>
    <t>700 hours</t>
  </si>
  <si>
    <t>III</t>
  </si>
  <si>
    <t>Bulacan</t>
  </si>
  <si>
    <t>4th</t>
  </si>
  <si>
    <t>Access Meycauayan Bulacan Computer and Technical Colleges</t>
  </si>
  <si>
    <t>4th Floor PMS Bldg, Saluysoy Street, Meycauayan, Bulacan</t>
  </si>
  <si>
    <t>09177175852/ 9551978926</t>
  </si>
  <si>
    <t>Electrical and Electronics</t>
  </si>
  <si>
    <t>Electronics Products Assembly and Servicing NC II</t>
  </si>
  <si>
    <t>260 hours</t>
  </si>
  <si>
    <t>Computer Systems Servicing NC II</t>
  </si>
  <si>
    <t>280 hours</t>
  </si>
  <si>
    <t>436 Hours</t>
  </si>
  <si>
    <t>Bartending NC II</t>
  </si>
  <si>
    <t>438 Hours</t>
  </si>
  <si>
    <t>Nueva Ecija</t>
  </si>
  <si>
    <t>College for Research and Technology - Gapan City</t>
  </si>
  <si>
    <t>Tinio St., Sto. Niño, Gapan City. Nueva Ecija</t>
  </si>
  <si>
    <t>976-1258</t>
  </si>
  <si>
    <t>Bataan</t>
  </si>
  <si>
    <t xml:space="preserve">Philippine Women's University Career Dev't &amp; Continuing Education Center-Bataan, Inc.               </t>
  </si>
  <si>
    <t>HEI w/ non-degree programs</t>
  </si>
  <si>
    <t>MLW Bldg. Sampaguita St., San Jose, Balanga City, Bataan</t>
  </si>
  <si>
    <t>047-237-5050</t>
  </si>
  <si>
    <t>Game Programming NC III</t>
  </si>
  <si>
    <t>1,494 hours</t>
  </si>
  <si>
    <t>San Leonardo Training Institute and Assessment Center, Inc.</t>
  </si>
  <si>
    <t>000 Diversion Road, Rizal District (Pob.), San Leonardo, Nueva Ecija</t>
  </si>
  <si>
    <t>Others (Language)</t>
  </si>
  <si>
    <t>Advance Japanese Lanuage (Nihongo) and Culture</t>
  </si>
  <si>
    <t>360 Hours</t>
  </si>
  <si>
    <t>Basic Japanese Language (Nihongo) and Culture</t>
  </si>
  <si>
    <t>St. Amatiel Technological Institute, Inc. - Balagtas</t>
  </si>
  <si>
    <t>4F Silahis Bank Bldg., Poblacion, Balagtas , Bulacan</t>
  </si>
  <si>
    <t>796-3563/ 09333609405</t>
  </si>
  <si>
    <t xml:space="preserve">St. Elizabeth Global Skills Institute Inc. </t>
  </si>
  <si>
    <t>Km 131 Esguerra District, Maharlika Highway, Talavera, Nueva Ecija</t>
  </si>
  <si>
    <t>044-411-0292/ 0926-651-8646</t>
  </si>
  <si>
    <t>Metals and Engineering</t>
  </si>
  <si>
    <t>Shielded Metal Arc Welding (SMAW) NC II - Mobile Training Program</t>
  </si>
  <si>
    <t>268 hours</t>
  </si>
  <si>
    <t>Gas Tungsten Arc Welding (GTAW) NC II</t>
  </si>
  <si>
    <t>354 Hours</t>
  </si>
  <si>
    <t>Shielded Metal Arc Welding (SMAW) NC II</t>
  </si>
  <si>
    <t>Gas Tungsten Arc Welding (GTAW) NC II - Mobile Training Program</t>
  </si>
  <si>
    <t>Shielded Metal Arc Welding (SMAW) NC I</t>
  </si>
  <si>
    <t>IV-A</t>
  </si>
  <si>
    <t>Rizal</t>
  </si>
  <si>
    <t>5 EA Training and Development Center</t>
  </si>
  <si>
    <t>5/F Rublou Business Center, Ortigas Ave. Ext., Sto. Domingo, Cainta, Rizal</t>
  </si>
  <si>
    <t>656-3852</t>
  </si>
  <si>
    <t>1,296 hours</t>
  </si>
  <si>
    <t>946 hours</t>
  </si>
  <si>
    <t>Laguna</t>
  </si>
  <si>
    <t>Balian Community College</t>
  </si>
  <si>
    <t>4018 Brgy. Balian, Pangil, Laguna</t>
  </si>
  <si>
    <t>(049) 5571457</t>
  </si>
  <si>
    <t>996 hours</t>
  </si>
  <si>
    <t>EV Sanchez Farm</t>
  </si>
  <si>
    <t>Farm School</t>
  </si>
  <si>
    <t>Sitio Tanauan, Brgy. Palaypalay, Jalajala, Rizal</t>
  </si>
  <si>
    <t xml:space="preserve">359-4661     </t>
  </si>
  <si>
    <t>Produce Organic Concoctions and Extracts Leading to Organic Agriculture Production NC II</t>
  </si>
  <si>
    <t>24 hours</t>
  </si>
  <si>
    <t>Organic Agriculture Production NC II</t>
  </si>
  <si>
    <t>232 hours</t>
  </si>
  <si>
    <t>August 28, 2018</t>
  </si>
  <si>
    <t>Green and Gold Educational Institute Inc.</t>
  </si>
  <si>
    <t>Km 18, Ortigas Extension, Brgy. Santo Domingo, Cainta, Rizal</t>
  </si>
  <si>
    <t>517-2536</t>
  </si>
  <si>
    <t>268 Hours</t>
  </si>
  <si>
    <t>May 15, 2018</t>
  </si>
  <si>
    <t>Driving (Passenger Bus/Straight Truck) NC III</t>
  </si>
  <si>
    <t>122 hours</t>
  </si>
  <si>
    <t>Jacobo Z. Gonzales Memorial School of Arts and Trades</t>
  </si>
  <si>
    <t>Brgy. San Antonio, Biñan, Laguna</t>
  </si>
  <si>
    <t>(049) 511-8059 /511-9409</t>
  </si>
  <si>
    <t>Basic Italian Language and Culture</t>
  </si>
  <si>
    <t>100 Hours</t>
  </si>
  <si>
    <t>Change in training duration</t>
  </si>
  <si>
    <t>Cavite</t>
  </si>
  <si>
    <t>Kalipayan Institute for Skills Advancement Inc.</t>
  </si>
  <si>
    <t>Km. 29 Aguinaldo Hiway, Salitran 2, Dasmarinas, Cavite</t>
  </si>
  <si>
    <t>(046) 416-1875</t>
  </si>
  <si>
    <t>Philippine Best Training Systems Colleges, Inc.</t>
  </si>
  <si>
    <t>530 Manila East Rd., Macamot, Binangonan, Rizal</t>
  </si>
  <si>
    <t>6522390/289-3714/ 289-0947/ 210/7844</t>
  </si>
  <si>
    <t>January 3, 2018</t>
  </si>
  <si>
    <t>Social, Community Dev't. and Other Services</t>
  </si>
  <si>
    <t>404 hours</t>
  </si>
  <si>
    <t>Professional Academy for Culinary Education Inc.</t>
  </si>
  <si>
    <t>2/F Ciannat Complex Bldg., Marcos Highway, Mayamot, Antipolo City</t>
  </si>
  <si>
    <t>654-4862</t>
  </si>
  <si>
    <t>716 hours</t>
  </si>
  <si>
    <t>V</t>
  </si>
  <si>
    <t>Masbate</t>
  </si>
  <si>
    <t xml:space="preserve">Masbate Institute of Fisheries and Technology </t>
  </si>
  <si>
    <t>Cayabon, Milagros, Masbate</t>
  </si>
  <si>
    <t>09307076949/
09176553219
0927-920-6334</t>
  </si>
  <si>
    <t>Construction</t>
  </si>
  <si>
    <t>Carpentry NC II</t>
  </si>
  <si>
    <t>162 Hours</t>
  </si>
  <si>
    <t>Masonry NC II</t>
  </si>
  <si>
    <t>258 Hours</t>
  </si>
  <si>
    <t xml:space="preserve">Hilot (Wellness Massage) NC II </t>
  </si>
  <si>
    <t>120 Hours</t>
  </si>
  <si>
    <t xml:space="preserve">Heavy Equipment Operation (Bulldozer) NC II </t>
  </si>
  <si>
    <t>156 Hours</t>
  </si>
  <si>
    <t>Heavy Equipment Operation (Wheel Loader) NC II</t>
  </si>
  <si>
    <t>VI</t>
  </si>
  <si>
    <t>Aklan</t>
  </si>
  <si>
    <t>Boracay Coco English Corporation</t>
  </si>
  <si>
    <t>Brgy. Manoc-Manoc, Boracay Island, Malay, Aklan</t>
  </si>
  <si>
    <t>288-9095</t>
  </si>
  <si>
    <t>English Language Proficiency</t>
  </si>
  <si>
    <t>December 5, 2019</t>
  </si>
  <si>
    <t>Montfort Technical Institute (MTI), Inc.</t>
  </si>
  <si>
    <t>Sitio Naga, Poblacion, New Washington, Aklan</t>
  </si>
  <si>
    <t>(036) 2643965/ 264-4302</t>
  </si>
  <si>
    <t>Automotive Servicing NC I</t>
  </si>
  <si>
    <t>VII</t>
  </si>
  <si>
    <t>Bohol</t>
  </si>
  <si>
    <t>Sirius Global Skills Proficiency Center, Inc.</t>
  </si>
  <si>
    <t>Purok 3, Dela Paz, Cortes, Bohol</t>
  </si>
  <si>
    <t>038-412-7095</t>
  </si>
  <si>
    <t>STI College Bohol, Inc.</t>
  </si>
  <si>
    <t>National Road, Km. 8, Purok 2, Barangay, Tinago, Dauis, Bohol 6339</t>
  </si>
  <si>
    <t>(038) 510-8149</t>
  </si>
  <si>
    <t>Cebu</t>
  </si>
  <si>
    <t>Cebu City</t>
  </si>
  <si>
    <t>CGC-NEXT INC.</t>
  </si>
  <si>
    <t>Unit 14-B, 14/F Cebu I.T. Tower 1, Cebu Business Park, Kamputhaw, Cebu City</t>
  </si>
  <si>
    <t>09088809578</t>
  </si>
  <si>
    <t>English as a Second Language for Beginners</t>
  </si>
  <si>
    <t>80 Hours</t>
  </si>
  <si>
    <t>VIII</t>
  </si>
  <si>
    <t>Leyte</t>
  </si>
  <si>
    <t>Regional Training Center</t>
  </si>
  <si>
    <t>Brgy. Abucay, Tacloban City</t>
  </si>
  <si>
    <t>321-8249/ 8121/09777720428</t>
  </si>
  <si>
    <t>Barangay Health Services NC II</t>
  </si>
  <si>
    <t>560 Hours</t>
  </si>
  <si>
    <t>October 7, 2020</t>
  </si>
  <si>
    <t>X</t>
  </si>
  <si>
    <t>Misamis Oriental</t>
  </si>
  <si>
    <t>INTERCARE TRAINING SCHOOL, INC.</t>
  </si>
  <si>
    <t>Xavier Academy, Purok 8, Poblacion, Initao, Misamis Oriental</t>
  </si>
  <si>
    <t>(088)856-9545</t>
  </si>
  <si>
    <t>October 20, 2021</t>
  </si>
  <si>
    <t>Blessed Mother College, Inc.</t>
  </si>
  <si>
    <t>Tiano-Kalambaguhan Streets, Cagayan de Oro City</t>
  </si>
  <si>
    <t>(08822) 728205</t>
  </si>
  <si>
    <t>October 25, 2021</t>
  </si>
  <si>
    <t>Genki Fashion and Arts Academy, Inc.</t>
  </si>
  <si>
    <t>3rd Floor, Forever Books Building, National Highway, Bulua, Cagayan de Oro City</t>
  </si>
  <si>
    <t>(088) 861 1432</t>
  </si>
  <si>
    <t>Garments</t>
  </si>
  <si>
    <t>Dressmaking NC II</t>
  </si>
  <si>
    <t>Cagayan de Oro (Bugo) School of Arts and Trades</t>
  </si>
  <si>
    <t>TTI</t>
  </si>
  <si>
    <t>Reyes Village Subdivision, Bugo, Cagayan de Oro City</t>
  </si>
  <si>
    <t>(08822) 742-576</t>
  </si>
  <si>
    <t>Barangay Health Services NC II with Contact Tracing Level II</t>
  </si>
  <si>
    <t>XI</t>
  </si>
  <si>
    <t xml:space="preserve">Davao Occidental </t>
  </si>
  <si>
    <t>Provincial Training Center - Malita</t>
  </si>
  <si>
    <t>Quezon St., Poblacion Malita Davao Occidental</t>
  </si>
  <si>
    <t>063-9089702771</t>
  </si>
  <si>
    <t>Toddy Tapping</t>
  </si>
  <si>
    <t>80 hours</t>
  </si>
  <si>
    <t>October 1, 2020</t>
  </si>
  <si>
    <t>589 hours</t>
  </si>
  <si>
    <t>169 hours</t>
  </si>
  <si>
    <t>Davao City/Sur</t>
  </si>
  <si>
    <t xml:space="preserve">Peritissimus Institute of Southeast Asia, Inc. </t>
  </si>
  <si>
    <t>Door 4, 2nd Floor Girl Scout of the Philippines (GSP) Building, Ponciano Reyes St., Brgy. 34, Davao City</t>
  </si>
  <si>
    <t>09255808716</t>
  </si>
  <si>
    <t>465 hours</t>
  </si>
  <si>
    <t>Dok Alternatibo Research and Development Foundation, Inc.</t>
  </si>
  <si>
    <t>Estrada St., 6th Zone 2, Digos City/Parallel Street, Sugar Road, Brgy. Tiguman, Digos City</t>
  </si>
  <si>
    <t>082 272-2338/ 0933-989-8365</t>
  </si>
  <si>
    <t>1,025 hours</t>
  </si>
  <si>
    <t>Bread and Pastry Production NC II</t>
  </si>
  <si>
    <t>170 hours</t>
  </si>
  <si>
    <t xml:space="preserve">Food and Beverage Services NC II </t>
  </si>
  <si>
    <t>385 hours</t>
  </si>
  <si>
    <t xml:space="preserve">Bartending NC II </t>
  </si>
  <si>
    <t>467 hours</t>
  </si>
  <si>
    <t>Compostela Valley</t>
  </si>
  <si>
    <t>Chef Logro’s Institute of Culinary and Kitchen Services Inc.</t>
  </si>
  <si>
    <t>Purok 3, Langtud, Laak, Compostela Valley</t>
  </si>
  <si>
    <t>09283703431</t>
  </si>
  <si>
    <t>345 hours</t>
  </si>
  <si>
    <t>Due to financial constraint</t>
  </si>
  <si>
    <t>Temporary closure of boracay island</t>
  </si>
  <si>
    <t>DATE REGISTERED</t>
  </si>
  <si>
    <t>480 hours</t>
  </si>
  <si>
    <t>454 hours</t>
  </si>
  <si>
    <t>275 hours</t>
  </si>
  <si>
    <t>535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</si>
</sst>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409]mmmm\ d\,\ yyyy;@"/>
    <numFmt numFmtId="165" formatCode="[$-3409]mmmm\ dd\,\ yyyy;@"/>
    <numFmt numFmtId="166" formatCode="[$-3409]dd\-mmm\-yy;@"/>
    <numFmt numFmtId="167" formatCode="_-* #,##0.00_-;\-* #,##0.00_-;_-* \-??_-;_-@_-"/>
    <numFmt numFmtId="168" formatCode="_-* #,##0.00_-;\-* #,##0.00_-;_-* &quot;-&quot;??_-;_-@_-"/>
    <numFmt numFmtId="169" formatCode="mm/dd/yyyy;@"/>
    <numFmt numFmtId="170" formatCode="mmmm\ d\,\ yyyy"/>
    <numFmt numFmtId="171" formatCode="[$-2409]mmmm\ dd\,\ yyyy;@"/>
    <numFmt numFmtId="172" formatCode="mmmm\ dd&quot;, &quot;yyyy;@"/>
    <numFmt numFmtId="174" formatCode="mmmm\ d&quot;, &quot;yyyy;@"/>
    <numFmt numFmtId="175" formatCode="mm/dd/yyyy"/>
    <numFmt numFmtId="177" formatCode="mmmm\ d&quot;, &quot;yyyy"/>
    <numFmt numFmtId="178" formatCode="dd/m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u/>
      <sz val="9"/>
      <name val="Arial Narrow"/>
      <family val="2"/>
    </font>
    <font>
      <sz val="9"/>
      <color theme="1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  <font>
      <sz val="9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6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5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ill="0" applyBorder="0" applyAlignment="0" applyProtection="0"/>
    <xf numFmtId="0" fontId="6" fillId="0" borderId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4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38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69" fontId="3" fillId="0" borderId="1" xfId="13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0" fontId="3" fillId="0" borderId="1" xfId="5" applyFont="1" applyFill="1" applyBorder="1" applyAlignment="1">
      <alignment horizontal="left" vertical="top" wrapText="1"/>
    </xf>
    <xf numFmtId="0" fontId="3" fillId="0" borderId="1" xfId="39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64" fontId="3" fillId="0" borderId="1" xfId="39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74" fontId="3" fillId="0" borderId="1" xfId="39" applyNumberFormat="1" applyFont="1" applyFill="1" applyBorder="1" applyAlignment="1">
      <alignment horizontal="left" vertical="top" wrapText="1"/>
    </xf>
    <xf numFmtId="174" fontId="3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74" fontId="12" fillId="0" borderId="1" xfId="0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178" fontId="12" fillId="0" borderId="1" xfId="0" applyNumberFormat="1" applyFont="1" applyFill="1" applyBorder="1" applyAlignment="1">
      <alignment horizontal="left" vertical="top" wrapText="1"/>
    </xf>
    <xf numFmtId="172" fontId="12" fillId="0" borderId="1" xfId="0" applyNumberFormat="1" applyFont="1" applyFill="1" applyBorder="1" applyAlignment="1">
      <alignment horizontal="left" vertical="top" wrapText="1"/>
    </xf>
    <xf numFmtId="0" fontId="3" fillId="0" borderId="1" xfId="13" applyFont="1" applyFill="1" applyBorder="1" applyAlignment="1">
      <alignment horizontal="left" vertical="top" wrapText="1"/>
    </xf>
    <xf numFmtId="49" fontId="3" fillId="0" borderId="1" xfId="40" applyNumberFormat="1" applyFont="1" applyFill="1" applyBorder="1" applyAlignment="1">
      <alignment horizontal="left" vertical="top" wrapText="1"/>
    </xf>
    <xf numFmtId="175" fontId="3" fillId="0" borderId="1" xfId="5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</cellXfs>
  <cellStyles count="41">
    <cellStyle name="Comma" xfId="38" builtinId="3"/>
    <cellStyle name="Comma 2" xfId="24" xr:uid="{00000000-0005-0000-0000-000001000000}"/>
    <cellStyle name="Comma 3" xfId="34" xr:uid="{00000000-0005-0000-0000-000002000000}"/>
    <cellStyle name="Comma 5" xfId="26" xr:uid="{00000000-0005-0000-0000-000003000000}"/>
    <cellStyle name="Hyperlink 2" xfId="2" xr:uid="{00000000-0005-0000-0000-000004000000}"/>
    <cellStyle name="Hyperlink 3" xfId="32" xr:uid="{00000000-0005-0000-0000-000005000000}"/>
    <cellStyle name="Normal" xfId="0" builtinId="0"/>
    <cellStyle name="Normal 10" xfId="9" xr:uid="{00000000-0005-0000-0000-000007000000}"/>
    <cellStyle name="Normal 10 2" xfId="11" xr:uid="{00000000-0005-0000-0000-000008000000}"/>
    <cellStyle name="Normal 11" xfId="4" xr:uid="{00000000-0005-0000-0000-000009000000}"/>
    <cellStyle name="Normal 12" xfId="25" xr:uid="{00000000-0005-0000-0000-00000A000000}"/>
    <cellStyle name="Normal 12 2" xfId="15" xr:uid="{00000000-0005-0000-0000-00000B000000}"/>
    <cellStyle name="Normal 14 2" xfId="29" xr:uid="{00000000-0005-0000-0000-00000C000000}"/>
    <cellStyle name="Normal 19 2" xfId="6" xr:uid="{00000000-0005-0000-0000-00000D000000}"/>
    <cellStyle name="Normal 2" xfId="5" xr:uid="{00000000-0005-0000-0000-00000E000000}"/>
    <cellStyle name="Normal 2 2" xfId="12" xr:uid="{00000000-0005-0000-0000-00000F000000}"/>
    <cellStyle name="Normal 2 2 2" xfId="7" xr:uid="{00000000-0005-0000-0000-000010000000}"/>
    <cellStyle name="Normal 2 3" xfId="14" xr:uid="{00000000-0005-0000-0000-000011000000}"/>
    <cellStyle name="Normal 20" xfId="19" xr:uid="{00000000-0005-0000-0000-000012000000}"/>
    <cellStyle name="Normal 23" xfId="33" xr:uid="{00000000-0005-0000-0000-000013000000}"/>
    <cellStyle name="Normal 24" xfId="3" xr:uid="{00000000-0005-0000-0000-000014000000}"/>
    <cellStyle name="Normal 26" xfId="27" xr:uid="{00000000-0005-0000-0000-000015000000}"/>
    <cellStyle name="Normal 3" xfId="1" xr:uid="{00000000-0005-0000-0000-000016000000}"/>
    <cellStyle name="Normal 32" xfId="28" xr:uid="{00000000-0005-0000-0000-000017000000}"/>
    <cellStyle name="Normal 34" xfId="30" xr:uid="{00000000-0005-0000-0000-000018000000}"/>
    <cellStyle name="Normal 4" xfId="13" xr:uid="{00000000-0005-0000-0000-000019000000}"/>
    <cellStyle name="Normal 4 2" xfId="23" xr:uid="{00000000-0005-0000-0000-00001A000000}"/>
    <cellStyle name="Normal 45" xfId="35" xr:uid="{00000000-0005-0000-0000-00001B000000}"/>
    <cellStyle name="Normal 46" xfId="36" xr:uid="{00000000-0005-0000-0000-00001C000000}"/>
    <cellStyle name="Normal 5" xfId="10" xr:uid="{00000000-0005-0000-0000-00001D000000}"/>
    <cellStyle name="Normal 53" xfId="21" xr:uid="{00000000-0005-0000-0000-00001E000000}"/>
    <cellStyle name="Normal 55" xfId="22" xr:uid="{00000000-0005-0000-0000-00001F000000}"/>
    <cellStyle name="Normal 6" xfId="31" xr:uid="{00000000-0005-0000-0000-000020000000}"/>
    <cellStyle name="Normal 6 2" xfId="8" xr:uid="{00000000-0005-0000-0000-000021000000}"/>
    <cellStyle name="Normal 71" xfId="16" xr:uid="{00000000-0005-0000-0000-000022000000}"/>
    <cellStyle name="Normal 72" xfId="17" xr:uid="{00000000-0005-0000-0000-000023000000}"/>
    <cellStyle name="Normal 73" xfId="18" xr:uid="{00000000-0005-0000-0000-000024000000}"/>
    <cellStyle name="Normal 8" xfId="37" xr:uid="{00000000-0005-0000-0000-000025000000}"/>
    <cellStyle name="Normal 9" xfId="20" xr:uid="{00000000-0005-0000-0000-000026000000}"/>
    <cellStyle name="Normal_Sheet2_1" xfId="40" xr:uid="{00000000-0005-0000-0000-000027000000}"/>
    <cellStyle name="Normal_Sheet3" xfId="3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zoomScaleNormal="100" workbookViewId="0">
      <selection activeCell="E4" sqref="E4"/>
    </sheetView>
  </sheetViews>
  <sheetFormatPr defaultColWidth="9.140625" defaultRowHeight="13.5" x14ac:dyDescent="0.25"/>
  <cols>
    <col min="1" max="1" width="6.42578125" style="2" bestFit="1" customWidth="1"/>
    <col min="2" max="2" width="8.7109375" style="2" bestFit="1" customWidth="1"/>
    <col min="3" max="3" width="14" style="2" customWidth="1"/>
    <col min="4" max="4" width="31.85546875" style="3" customWidth="1"/>
    <col min="5" max="5" width="10.42578125" style="2" bestFit="1" customWidth="1"/>
    <col min="6" max="6" width="13.28515625" style="2" bestFit="1" customWidth="1"/>
    <col min="7" max="7" width="39.7109375" style="3" customWidth="1"/>
    <col min="8" max="8" width="17.7109375" style="3" customWidth="1"/>
    <col min="9" max="9" width="16.42578125" style="3" customWidth="1"/>
    <col min="10" max="10" width="39.140625" style="3" customWidth="1"/>
    <col min="11" max="11" width="10.140625" style="2" customWidth="1"/>
    <col min="12" max="12" width="17.28515625" style="3" bestFit="1" customWidth="1"/>
    <col min="13" max="13" width="13.28515625" style="2" customWidth="1"/>
    <col min="14" max="16384" width="9.140625" style="4"/>
  </cols>
  <sheetData>
    <row r="1" spans="1:13" s="1" customFormat="1" ht="2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389</v>
      </c>
      <c r="M1" s="5" t="s">
        <v>11</v>
      </c>
    </row>
    <row r="2" spans="1:13" s="18" customFormat="1" ht="27" x14ac:dyDescent="0.25">
      <c r="A2" s="9" t="s">
        <v>31</v>
      </c>
      <c r="B2" s="9" t="s">
        <v>32</v>
      </c>
      <c r="C2" s="9" t="s">
        <v>23</v>
      </c>
      <c r="D2" s="9" t="s">
        <v>33</v>
      </c>
      <c r="E2" s="9" t="s">
        <v>29</v>
      </c>
      <c r="F2" s="9" t="s">
        <v>34</v>
      </c>
      <c r="G2" s="9" t="s">
        <v>35</v>
      </c>
      <c r="H2" s="9" t="s">
        <v>36</v>
      </c>
      <c r="I2" s="9" t="s">
        <v>27</v>
      </c>
      <c r="J2" s="9" t="s">
        <v>37</v>
      </c>
      <c r="K2" s="25" t="s">
        <v>26</v>
      </c>
      <c r="L2" s="11">
        <v>42566</v>
      </c>
      <c r="M2" s="9" t="s">
        <v>20</v>
      </c>
    </row>
    <row r="3" spans="1:13" s="18" customFormat="1" ht="27" x14ac:dyDescent="0.25">
      <c r="A3" s="9" t="s">
        <v>31</v>
      </c>
      <c r="B3" s="9" t="s">
        <v>32</v>
      </c>
      <c r="C3" s="9" t="s">
        <v>23</v>
      </c>
      <c r="D3" s="9" t="s">
        <v>33</v>
      </c>
      <c r="E3" s="9" t="s">
        <v>29</v>
      </c>
      <c r="F3" s="9" t="s">
        <v>34</v>
      </c>
      <c r="G3" s="9" t="s">
        <v>35</v>
      </c>
      <c r="H3" s="9" t="s">
        <v>36</v>
      </c>
      <c r="I3" s="9" t="s">
        <v>27</v>
      </c>
      <c r="J3" s="9" t="s">
        <v>38</v>
      </c>
      <c r="K3" s="25" t="s">
        <v>26</v>
      </c>
      <c r="L3" s="11">
        <v>42566</v>
      </c>
      <c r="M3" s="9" t="s">
        <v>20</v>
      </c>
    </row>
    <row r="4" spans="1:13" s="18" customFormat="1" ht="27" x14ac:dyDescent="0.25">
      <c r="A4" s="9" t="s">
        <v>31</v>
      </c>
      <c r="B4" s="9" t="s">
        <v>32</v>
      </c>
      <c r="C4" s="9" t="s">
        <v>23</v>
      </c>
      <c r="D4" s="9" t="s">
        <v>33</v>
      </c>
      <c r="E4" s="9" t="s">
        <v>29</v>
      </c>
      <c r="F4" s="9" t="s">
        <v>34</v>
      </c>
      <c r="G4" s="9" t="s">
        <v>35</v>
      </c>
      <c r="H4" s="9" t="s">
        <v>36</v>
      </c>
      <c r="I4" s="9" t="s">
        <v>27</v>
      </c>
      <c r="J4" s="9" t="s">
        <v>39</v>
      </c>
      <c r="K4" s="25" t="s">
        <v>40</v>
      </c>
      <c r="L4" s="11">
        <v>42726</v>
      </c>
      <c r="M4" s="9" t="s">
        <v>20</v>
      </c>
    </row>
    <row r="5" spans="1:13" s="18" customFormat="1" ht="27" x14ac:dyDescent="0.25">
      <c r="A5" s="9" t="s">
        <v>31</v>
      </c>
      <c r="B5" s="9" t="s">
        <v>32</v>
      </c>
      <c r="C5" s="9" t="s">
        <v>23</v>
      </c>
      <c r="D5" s="9" t="s">
        <v>33</v>
      </c>
      <c r="E5" s="9" t="s">
        <v>29</v>
      </c>
      <c r="F5" s="9" t="s">
        <v>34</v>
      </c>
      <c r="G5" s="9" t="s">
        <v>35</v>
      </c>
      <c r="H5" s="9" t="s">
        <v>36</v>
      </c>
      <c r="I5" s="9" t="s">
        <v>19</v>
      </c>
      <c r="J5" s="9" t="s">
        <v>21</v>
      </c>
      <c r="K5" s="25" t="s">
        <v>22</v>
      </c>
      <c r="L5" s="11">
        <v>43369</v>
      </c>
      <c r="M5" s="9" t="s">
        <v>20</v>
      </c>
    </row>
    <row r="6" spans="1:13" s="18" customFormat="1" ht="27" x14ac:dyDescent="0.25">
      <c r="A6" s="44" t="s">
        <v>31</v>
      </c>
      <c r="B6" s="44" t="s">
        <v>41</v>
      </c>
      <c r="C6" s="44" t="s">
        <v>42</v>
      </c>
      <c r="D6" s="9" t="s">
        <v>43</v>
      </c>
      <c r="E6" s="9" t="s">
        <v>17</v>
      </c>
      <c r="F6" s="9" t="s">
        <v>18</v>
      </c>
      <c r="G6" s="12" t="s">
        <v>44</v>
      </c>
      <c r="H6" s="9" t="s">
        <v>45</v>
      </c>
      <c r="I6" s="13" t="s">
        <v>28</v>
      </c>
      <c r="J6" s="9" t="s">
        <v>46</v>
      </c>
      <c r="K6" s="25" t="s">
        <v>47</v>
      </c>
      <c r="L6" s="14" t="s">
        <v>48</v>
      </c>
      <c r="M6" s="9" t="s">
        <v>20</v>
      </c>
    </row>
    <row r="7" spans="1:13" s="18" customFormat="1" ht="27" x14ac:dyDescent="0.25">
      <c r="A7" s="44" t="s">
        <v>31</v>
      </c>
      <c r="B7" s="44" t="s">
        <v>41</v>
      </c>
      <c r="C7" s="44" t="s">
        <v>42</v>
      </c>
      <c r="D7" s="9" t="s">
        <v>43</v>
      </c>
      <c r="E7" s="9" t="s">
        <v>17</v>
      </c>
      <c r="F7" s="9" t="s">
        <v>18</v>
      </c>
      <c r="G7" s="12" t="s">
        <v>44</v>
      </c>
      <c r="H7" s="9" t="s">
        <v>45</v>
      </c>
      <c r="I7" s="13" t="s">
        <v>28</v>
      </c>
      <c r="J7" s="9" t="s">
        <v>49</v>
      </c>
      <c r="K7" s="25" t="s">
        <v>50</v>
      </c>
      <c r="L7" s="14" t="s">
        <v>51</v>
      </c>
      <c r="M7" s="9" t="s">
        <v>20</v>
      </c>
    </row>
    <row r="8" spans="1:13" s="18" customFormat="1" ht="27" x14ac:dyDescent="0.25">
      <c r="A8" s="9" t="s">
        <v>31</v>
      </c>
      <c r="B8" s="9" t="s">
        <v>52</v>
      </c>
      <c r="C8" s="9" t="s">
        <v>42</v>
      </c>
      <c r="D8" s="9" t="s">
        <v>53</v>
      </c>
      <c r="E8" s="9" t="s">
        <v>17</v>
      </c>
      <c r="F8" s="9" t="s">
        <v>54</v>
      </c>
      <c r="G8" s="9" t="s">
        <v>55</v>
      </c>
      <c r="H8" s="10" t="s">
        <v>56</v>
      </c>
      <c r="I8" s="9" t="s">
        <v>57</v>
      </c>
      <c r="J8" s="9" t="s">
        <v>58</v>
      </c>
      <c r="K8" s="9" t="s">
        <v>59</v>
      </c>
      <c r="L8" s="21">
        <v>43329</v>
      </c>
      <c r="M8" s="9" t="s">
        <v>20</v>
      </c>
    </row>
    <row r="9" spans="1:13" s="20" customFormat="1" ht="27" x14ac:dyDescent="0.25">
      <c r="A9" s="9" t="s">
        <v>60</v>
      </c>
      <c r="B9" s="9" t="s">
        <v>61</v>
      </c>
      <c r="C9" s="9" t="s">
        <v>62</v>
      </c>
      <c r="D9" s="9" t="s">
        <v>63</v>
      </c>
      <c r="E9" s="9" t="s">
        <v>17</v>
      </c>
      <c r="F9" s="9" t="s">
        <v>64</v>
      </c>
      <c r="G9" s="9" t="s">
        <v>65</v>
      </c>
      <c r="H9" s="25" t="s">
        <v>66</v>
      </c>
      <c r="I9" s="9" t="s">
        <v>19</v>
      </c>
      <c r="J9" s="9" t="s">
        <v>67</v>
      </c>
      <c r="K9" s="9" t="s">
        <v>68</v>
      </c>
      <c r="L9" s="26">
        <v>36677</v>
      </c>
      <c r="M9" s="9" t="s">
        <v>20</v>
      </c>
    </row>
    <row r="10" spans="1:13" s="20" customFormat="1" ht="27" x14ac:dyDescent="0.25">
      <c r="A10" s="9" t="s">
        <v>60</v>
      </c>
      <c r="B10" s="9" t="s">
        <v>61</v>
      </c>
      <c r="C10" s="9" t="s">
        <v>69</v>
      </c>
      <c r="D10" s="9" t="s">
        <v>70</v>
      </c>
      <c r="E10" s="9" t="s">
        <v>29</v>
      </c>
      <c r="F10" s="9" t="s">
        <v>71</v>
      </c>
      <c r="G10" s="9" t="s">
        <v>72</v>
      </c>
      <c r="H10" s="25" t="s">
        <v>73</v>
      </c>
      <c r="I10" s="9" t="s">
        <v>74</v>
      </c>
      <c r="J10" s="27" t="s">
        <v>75</v>
      </c>
      <c r="K10" s="25" t="s">
        <v>76</v>
      </c>
      <c r="L10" s="26">
        <v>44082</v>
      </c>
      <c r="M10" s="9" t="s">
        <v>77</v>
      </c>
    </row>
    <row r="11" spans="1:13" s="20" customFormat="1" ht="27" x14ac:dyDescent="0.25">
      <c r="A11" s="9" t="s">
        <v>60</v>
      </c>
      <c r="B11" s="9" t="s">
        <v>78</v>
      </c>
      <c r="C11" s="9" t="s">
        <v>69</v>
      </c>
      <c r="D11" s="9" t="s">
        <v>79</v>
      </c>
      <c r="E11" s="9" t="s">
        <v>17</v>
      </c>
      <c r="F11" s="9" t="s">
        <v>64</v>
      </c>
      <c r="G11" s="9" t="s">
        <v>80</v>
      </c>
      <c r="H11" s="25" t="s">
        <v>81</v>
      </c>
      <c r="I11" s="9" t="s">
        <v>82</v>
      </c>
      <c r="J11" s="9" t="s">
        <v>49</v>
      </c>
      <c r="K11" s="25" t="s">
        <v>50</v>
      </c>
      <c r="L11" s="26">
        <v>41208</v>
      </c>
      <c r="M11" s="9" t="s">
        <v>20</v>
      </c>
    </row>
    <row r="12" spans="1:13" s="20" customFormat="1" ht="27" x14ac:dyDescent="0.25">
      <c r="A12" s="9" t="s">
        <v>60</v>
      </c>
      <c r="B12" s="9" t="s">
        <v>78</v>
      </c>
      <c r="C12" s="9" t="s">
        <v>69</v>
      </c>
      <c r="D12" s="9" t="s">
        <v>79</v>
      </c>
      <c r="E12" s="9" t="s">
        <v>17</v>
      </c>
      <c r="F12" s="9" t="s">
        <v>64</v>
      </c>
      <c r="G12" s="9" t="s">
        <v>80</v>
      </c>
      <c r="H12" s="25" t="s">
        <v>81</v>
      </c>
      <c r="I12" s="9" t="s">
        <v>19</v>
      </c>
      <c r="J12" s="9" t="s">
        <v>21</v>
      </c>
      <c r="K12" s="25" t="s">
        <v>22</v>
      </c>
      <c r="L12" s="26">
        <v>41745</v>
      </c>
      <c r="M12" s="9" t="s">
        <v>20</v>
      </c>
    </row>
    <row r="13" spans="1:13" s="17" customFormat="1" ht="27" x14ac:dyDescent="0.25">
      <c r="A13" s="9" t="s">
        <v>83</v>
      </c>
      <c r="B13" s="9" t="s">
        <v>84</v>
      </c>
      <c r="C13" s="9" t="s">
        <v>23</v>
      </c>
      <c r="D13" s="9" t="s">
        <v>85</v>
      </c>
      <c r="E13" s="9" t="s">
        <v>86</v>
      </c>
      <c r="F13" s="9" t="s">
        <v>18</v>
      </c>
      <c r="G13" s="9" t="s">
        <v>87</v>
      </c>
      <c r="H13" s="9" t="s">
        <v>88</v>
      </c>
      <c r="I13" s="9" t="s">
        <v>19</v>
      </c>
      <c r="J13" s="9" t="s">
        <v>89</v>
      </c>
      <c r="K13" s="9" t="s">
        <v>90</v>
      </c>
      <c r="L13" s="15">
        <v>42307</v>
      </c>
      <c r="M13" s="9" t="s">
        <v>20</v>
      </c>
    </row>
    <row r="14" spans="1:13" s="17" customFormat="1" ht="27" x14ac:dyDescent="0.25">
      <c r="A14" s="9" t="s">
        <v>83</v>
      </c>
      <c r="B14" s="9" t="s">
        <v>91</v>
      </c>
      <c r="C14" s="9" t="s">
        <v>62</v>
      </c>
      <c r="D14" s="9" t="s">
        <v>92</v>
      </c>
      <c r="E14" s="9" t="s">
        <v>17</v>
      </c>
      <c r="F14" s="9" t="s">
        <v>18</v>
      </c>
      <c r="G14" s="9" t="s">
        <v>93</v>
      </c>
      <c r="H14" s="9" t="s">
        <v>94</v>
      </c>
      <c r="I14" s="9" t="s">
        <v>95</v>
      </c>
      <c r="J14" s="9" t="s">
        <v>96</v>
      </c>
      <c r="K14" s="9" t="s">
        <v>97</v>
      </c>
      <c r="L14" s="16">
        <v>40353</v>
      </c>
      <c r="M14" s="9" t="s">
        <v>20</v>
      </c>
    </row>
    <row r="15" spans="1:13" s="17" customFormat="1" ht="27" x14ac:dyDescent="0.25">
      <c r="A15" s="9" t="s">
        <v>83</v>
      </c>
      <c r="B15" s="9" t="s">
        <v>98</v>
      </c>
      <c r="C15" s="9" t="s">
        <v>62</v>
      </c>
      <c r="D15" s="9" t="s">
        <v>99</v>
      </c>
      <c r="E15" s="9" t="s">
        <v>17</v>
      </c>
      <c r="F15" s="9" t="s">
        <v>18</v>
      </c>
      <c r="G15" s="9" t="s">
        <v>100</v>
      </c>
      <c r="H15" s="9" t="s">
        <v>101</v>
      </c>
      <c r="I15" s="9" t="s">
        <v>102</v>
      </c>
      <c r="J15" s="9" t="s">
        <v>103</v>
      </c>
      <c r="K15" s="9" t="s">
        <v>104</v>
      </c>
      <c r="L15" s="15">
        <v>42676</v>
      </c>
      <c r="M15" s="9" t="s">
        <v>20</v>
      </c>
    </row>
    <row r="16" spans="1:13" s="17" customFormat="1" ht="27" x14ac:dyDescent="0.25">
      <c r="A16" s="9" t="s">
        <v>83</v>
      </c>
      <c r="B16" s="9" t="s">
        <v>98</v>
      </c>
      <c r="C16" s="9" t="s">
        <v>62</v>
      </c>
      <c r="D16" s="9" t="s">
        <v>105</v>
      </c>
      <c r="E16" s="9" t="s">
        <v>17</v>
      </c>
      <c r="F16" s="9" t="s">
        <v>18</v>
      </c>
      <c r="G16" s="9" t="s">
        <v>106</v>
      </c>
      <c r="H16" s="9" t="s">
        <v>107</v>
      </c>
      <c r="I16" s="9" t="s">
        <v>95</v>
      </c>
      <c r="J16" s="9" t="s">
        <v>108</v>
      </c>
      <c r="K16" s="9" t="s">
        <v>109</v>
      </c>
      <c r="L16" s="15">
        <v>43014</v>
      </c>
      <c r="M16" s="9" t="s">
        <v>20</v>
      </c>
    </row>
    <row r="17" spans="1:13" s="17" customFormat="1" ht="27" x14ac:dyDescent="0.25">
      <c r="A17" s="9" t="s">
        <v>83</v>
      </c>
      <c r="B17" s="9" t="s">
        <v>98</v>
      </c>
      <c r="C17" s="9" t="s">
        <v>62</v>
      </c>
      <c r="D17" s="9" t="s">
        <v>105</v>
      </c>
      <c r="E17" s="9" t="s">
        <v>17</v>
      </c>
      <c r="F17" s="9" t="s">
        <v>18</v>
      </c>
      <c r="G17" s="9" t="s">
        <v>106</v>
      </c>
      <c r="H17" s="9" t="s">
        <v>107</v>
      </c>
      <c r="I17" s="9" t="s">
        <v>95</v>
      </c>
      <c r="J17" s="9" t="s">
        <v>110</v>
      </c>
      <c r="K17" s="9" t="s">
        <v>104</v>
      </c>
      <c r="L17" s="15">
        <v>43706</v>
      </c>
      <c r="M17" s="9" t="s">
        <v>77</v>
      </c>
    </row>
    <row r="18" spans="1:13" s="17" customFormat="1" x14ac:dyDescent="0.25">
      <c r="A18" s="9" t="s">
        <v>83</v>
      </c>
      <c r="B18" s="9" t="s">
        <v>111</v>
      </c>
      <c r="C18" s="9" t="s">
        <v>23</v>
      </c>
      <c r="D18" s="9" t="s">
        <v>112</v>
      </c>
      <c r="E18" s="9" t="s">
        <v>86</v>
      </c>
      <c r="F18" s="9" t="s">
        <v>18</v>
      </c>
      <c r="G18" s="9" t="s">
        <v>113</v>
      </c>
      <c r="H18" s="9" t="s">
        <v>114</v>
      </c>
      <c r="I18" s="9" t="s">
        <v>19</v>
      </c>
      <c r="J18" s="9" t="s">
        <v>115</v>
      </c>
      <c r="K18" s="9" t="s">
        <v>116</v>
      </c>
      <c r="L18" s="15">
        <v>43257</v>
      </c>
      <c r="M18" s="9" t="s">
        <v>20</v>
      </c>
    </row>
    <row r="19" spans="1:13" s="17" customFormat="1" ht="27" x14ac:dyDescent="0.25">
      <c r="A19" s="9" t="s">
        <v>83</v>
      </c>
      <c r="B19" s="9" t="s">
        <v>118</v>
      </c>
      <c r="C19" s="9" t="s">
        <v>62</v>
      </c>
      <c r="D19" s="9" t="s">
        <v>119</v>
      </c>
      <c r="E19" s="9" t="s">
        <v>17</v>
      </c>
      <c r="F19" s="9" t="s">
        <v>18</v>
      </c>
      <c r="G19" s="9" t="s">
        <v>120</v>
      </c>
      <c r="H19" s="9" t="s">
        <v>121</v>
      </c>
      <c r="I19" s="9" t="s">
        <v>122</v>
      </c>
      <c r="J19" s="9" t="s">
        <v>123</v>
      </c>
      <c r="K19" s="9" t="s">
        <v>124</v>
      </c>
      <c r="L19" s="15">
        <v>43383</v>
      </c>
      <c r="M19" s="9" t="s">
        <v>77</v>
      </c>
    </row>
    <row r="20" spans="1:13" s="17" customFormat="1" ht="27" x14ac:dyDescent="0.25">
      <c r="A20" s="9" t="s">
        <v>83</v>
      </c>
      <c r="B20" s="9" t="s">
        <v>118</v>
      </c>
      <c r="C20" s="9" t="s">
        <v>62</v>
      </c>
      <c r="D20" s="9" t="s">
        <v>119</v>
      </c>
      <c r="E20" s="9" t="s">
        <v>17</v>
      </c>
      <c r="F20" s="9" t="s">
        <v>18</v>
      </c>
      <c r="G20" s="9" t="s">
        <v>120</v>
      </c>
      <c r="H20" s="9" t="s">
        <v>121</v>
      </c>
      <c r="I20" s="9" t="s">
        <v>95</v>
      </c>
      <c r="J20" s="9" t="s">
        <v>96</v>
      </c>
      <c r="K20" s="9" t="s">
        <v>125</v>
      </c>
      <c r="L20" s="15">
        <v>43383</v>
      </c>
      <c r="M20" s="9" t="s">
        <v>20</v>
      </c>
    </row>
    <row r="21" spans="1:13" s="17" customFormat="1" ht="27" x14ac:dyDescent="0.25">
      <c r="A21" s="9" t="s">
        <v>83</v>
      </c>
      <c r="B21" s="9" t="s">
        <v>126</v>
      </c>
      <c r="C21" s="9" t="s">
        <v>62</v>
      </c>
      <c r="D21" s="9" t="s">
        <v>127</v>
      </c>
      <c r="E21" s="9" t="s">
        <v>17</v>
      </c>
      <c r="F21" s="9" t="s">
        <v>18</v>
      </c>
      <c r="G21" s="9" t="s">
        <v>128</v>
      </c>
      <c r="H21" s="9" t="s">
        <v>129</v>
      </c>
      <c r="I21" s="9" t="s">
        <v>19</v>
      </c>
      <c r="J21" s="9" t="s">
        <v>130</v>
      </c>
      <c r="K21" s="9" t="s">
        <v>131</v>
      </c>
      <c r="L21" s="15">
        <v>43663</v>
      </c>
      <c r="M21" s="9" t="s">
        <v>20</v>
      </c>
    </row>
    <row r="22" spans="1:13" s="17" customFormat="1" ht="27" x14ac:dyDescent="0.25">
      <c r="A22" s="9" t="s">
        <v>83</v>
      </c>
      <c r="B22" s="9" t="s">
        <v>126</v>
      </c>
      <c r="C22" s="9" t="s">
        <v>69</v>
      </c>
      <c r="D22" s="9" t="s">
        <v>132</v>
      </c>
      <c r="E22" s="9" t="s">
        <v>17</v>
      </c>
      <c r="F22" s="9" t="s">
        <v>18</v>
      </c>
      <c r="G22" s="9" t="s">
        <v>133</v>
      </c>
      <c r="H22" s="9" t="s">
        <v>134</v>
      </c>
      <c r="I22" s="9" t="s">
        <v>95</v>
      </c>
      <c r="J22" s="9" t="s">
        <v>135</v>
      </c>
      <c r="K22" s="9" t="s">
        <v>136</v>
      </c>
      <c r="L22" s="15">
        <v>43419</v>
      </c>
      <c r="M22" s="9" t="s">
        <v>20</v>
      </c>
    </row>
    <row r="23" spans="1:13" s="17" customFormat="1" ht="27" x14ac:dyDescent="0.25">
      <c r="A23" s="9" t="s">
        <v>83</v>
      </c>
      <c r="B23" s="9" t="s">
        <v>126</v>
      </c>
      <c r="C23" s="9" t="s">
        <v>69</v>
      </c>
      <c r="D23" s="9" t="s">
        <v>132</v>
      </c>
      <c r="E23" s="9" t="s">
        <v>17</v>
      </c>
      <c r="F23" s="9" t="s">
        <v>18</v>
      </c>
      <c r="G23" s="9" t="s">
        <v>133</v>
      </c>
      <c r="H23" s="9" t="s">
        <v>134</v>
      </c>
      <c r="I23" s="9" t="s">
        <v>28</v>
      </c>
      <c r="J23" s="9" t="s">
        <v>137</v>
      </c>
      <c r="K23" s="9" t="s">
        <v>138</v>
      </c>
      <c r="L23" s="15">
        <v>43896</v>
      </c>
      <c r="M23" s="9" t="s">
        <v>20</v>
      </c>
    </row>
    <row r="24" spans="1:13" s="17" customFormat="1" ht="27" x14ac:dyDescent="0.25">
      <c r="A24" s="9" t="s">
        <v>83</v>
      </c>
      <c r="B24" s="9" t="s">
        <v>139</v>
      </c>
      <c r="C24" s="9" t="s">
        <v>62</v>
      </c>
      <c r="D24" s="9" t="s">
        <v>140</v>
      </c>
      <c r="E24" s="9" t="s">
        <v>17</v>
      </c>
      <c r="F24" s="9" t="s">
        <v>18</v>
      </c>
      <c r="G24" s="9" t="s">
        <v>141</v>
      </c>
      <c r="H24" s="9" t="s">
        <v>142</v>
      </c>
      <c r="I24" s="9" t="s">
        <v>19</v>
      </c>
      <c r="J24" s="9" t="s">
        <v>143</v>
      </c>
      <c r="K24" s="9" t="s">
        <v>144</v>
      </c>
      <c r="L24" s="15">
        <v>43305</v>
      </c>
      <c r="M24" s="9" t="s">
        <v>20</v>
      </c>
    </row>
    <row r="25" spans="1:13" s="17" customFormat="1" ht="27" x14ac:dyDescent="0.25">
      <c r="A25" s="9" t="s">
        <v>83</v>
      </c>
      <c r="B25" s="9" t="s">
        <v>98</v>
      </c>
      <c r="C25" s="9" t="s">
        <v>69</v>
      </c>
      <c r="D25" s="9" t="s">
        <v>145</v>
      </c>
      <c r="E25" s="9" t="s">
        <v>17</v>
      </c>
      <c r="F25" s="9" t="s">
        <v>18</v>
      </c>
      <c r="G25" s="9" t="s">
        <v>146</v>
      </c>
      <c r="H25" s="9" t="s">
        <v>147</v>
      </c>
      <c r="I25" s="9" t="s">
        <v>19</v>
      </c>
      <c r="J25" s="9" t="s">
        <v>143</v>
      </c>
      <c r="K25" s="9" t="s">
        <v>144</v>
      </c>
      <c r="L25" s="15">
        <v>42391</v>
      </c>
      <c r="M25" s="9" t="s">
        <v>20</v>
      </c>
    </row>
    <row r="26" spans="1:13" s="17" customFormat="1" ht="27" x14ac:dyDescent="0.25">
      <c r="A26" s="9" t="s">
        <v>83</v>
      </c>
      <c r="B26" s="9" t="s">
        <v>98</v>
      </c>
      <c r="C26" s="9" t="s">
        <v>69</v>
      </c>
      <c r="D26" s="9" t="s">
        <v>145</v>
      </c>
      <c r="E26" s="9" t="s">
        <v>17</v>
      </c>
      <c r="F26" s="9" t="s">
        <v>18</v>
      </c>
      <c r="G26" s="9" t="s">
        <v>146</v>
      </c>
      <c r="H26" s="9" t="s">
        <v>147</v>
      </c>
      <c r="I26" s="9" t="s">
        <v>27</v>
      </c>
      <c r="J26" s="9" t="s">
        <v>148</v>
      </c>
      <c r="K26" s="9" t="s">
        <v>149</v>
      </c>
      <c r="L26" s="15">
        <v>42391</v>
      </c>
      <c r="M26" s="9" t="s">
        <v>20</v>
      </c>
    </row>
    <row r="27" spans="1:13" s="17" customFormat="1" ht="27" x14ac:dyDescent="0.25">
      <c r="A27" s="9" t="s">
        <v>83</v>
      </c>
      <c r="B27" s="9" t="s">
        <v>98</v>
      </c>
      <c r="C27" s="9" t="s">
        <v>69</v>
      </c>
      <c r="D27" s="9" t="s">
        <v>145</v>
      </c>
      <c r="E27" s="9" t="s">
        <v>17</v>
      </c>
      <c r="F27" s="9" t="s">
        <v>18</v>
      </c>
      <c r="G27" s="9" t="s">
        <v>146</v>
      </c>
      <c r="H27" s="9" t="s">
        <v>147</v>
      </c>
      <c r="I27" s="9" t="s">
        <v>19</v>
      </c>
      <c r="J27" s="9" t="s">
        <v>150</v>
      </c>
      <c r="K27" s="9" t="s">
        <v>151</v>
      </c>
      <c r="L27" s="15">
        <v>43130</v>
      </c>
      <c r="M27" s="9" t="s">
        <v>20</v>
      </c>
    </row>
    <row r="28" spans="1:13" s="17" customFormat="1" ht="27" x14ac:dyDescent="0.25">
      <c r="A28" s="9" t="s">
        <v>83</v>
      </c>
      <c r="B28" s="9" t="s">
        <v>152</v>
      </c>
      <c r="C28" s="9" t="s">
        <v>69</v>
      </c>
      <c r="D28" s="9" t="s">
        <v>153</v>
      </c>
      <c r="E28" s="9" t="s">
        <v>17</v>
      </c>
      <c r="F28" s="9" t="s">
        <v>18</v>
      </c>
      <c r="G28" s="9" t="s">
        <v>154</v>
      </c>
      <c r="H28" s="9" t="s">
        <v>155</v>
      </c>
      <c r="I28" s="9" t="s">
        <v>95</v>
      </c>
      <c r="J28" s="9" t="s">
        <v>156</v>
      </c>
      <c r="K28" s="9" t="s">
        <v>157</v>
      </c>
      <c r="L28" s="15">
        <v>41190</v>
      </c>
      <c r="M28" s="9" t="s">
        <v>20</v>
      </c>
    </row>
    <row r="29" spans="1:13" s="23" customFormat="1" ht="27" x14ac:dyDescent="0.25">
      <c r="A29" s="9" t="s">
        <v>158</v>
      </c>
      <c r="B29" s="28" t="s">
        <v>159</v>
      </c>
      <c r="C29" s="28" t="s">
        <v>160</v>
      </c>
      <c r="D29" s="28" t="s">
        <v>161</v>
      </c>
      <c r="E29" s="28" t="s">
        <v>29</v>
      </c>
      <c r="F29" s="9" t="s">
        <v>162</v>
      </c>
      <c r="G29" s="29" t="s">
        <v>163</v>
      </c>
      <c r="H29" s="29" t="s">
        <v>164</v>
      </c>
      <c r="I29" s="29" t="s">
        <v>27</v>
      </c>
      <c r="J29" s="28" t="s">
        <v>165</v>
      </c>
      <c r="K29" s="45" t="s">
        <v>166</v>
      </c>
      <c r="L29" s="30">
        <v>43780</v>
      </c>
      <c r="M29" s="28" t="s">
        <v>20</v>
      </c>
    </row>
    <row r="30" spans="1:13" s="23" customFormat="1" ht="40.5" x14ac:dyDescent="0.25">
      <c r="A30" s="9" t="s">
        <v>158</v>
      </c>
      <c r="B30" s="28" t="s">
        <v>159</v>
      </c>
      <c r="C30" s="28" t="s">
        <v>160</v>
      </c>
      <c r="D30" s="31" t="s">
        <v>167</v>
      </c>
      <c r="E30" s="28" t="s">
        <v>17</v>
      </c>
      <c r="F30" s="9" t="s">
        <v>18</v>
      </c>
      <c r="G30" s="31" t="s">
        <v>168</v>
      </c>
      <c r="H30" s="32" t="s">
        <v>169</v>
      </c>
      <c r="I30" s="29" t="s">
        <v>19</v>
      </c>
      <c r="J30" s="28" t="s">
        <v>130</v>
      </c>
      <c r="K30" s="31" t="s">
        <v>170</v>
      </c>
      <c r="L30" s="30">
        <v>43383</v>
      </c>
      <c r="M30" s="28" t="s">
        <v>20</v>
      </c>
    </row>
    <row r="31" spans="1:13" s="20" customFormat="1" ht="27" x14ac:dyDescent="0.25">
      <c r="A31" s="9" t="s">
        <v>171</v>
      </c>
      <c r="B31" s="28" t="s">
        <v>172</v>
      </c>
      <c r="C31" s="28" t="s">
        <v>23</v>
      </c>
      <c r="D31" s="28" t="s">
        <v>173</v>
      </c>
      <c r="E31" s="28" t="s">
        <v>29</v>
      </c>
      <c r="F31" s="28" t="s">
        <v>174</v>
      </c>
      <c r="G31" s="29" t="s">
        <v>175</v>
      </c>
      <c r="H31" s="29" t="s">
        <v>176</v>
      </c>
      <c r="I31" s="29" t="s">
        <v>82</v>
      </c>
      <c r="J31" s="28" t="s">
        <v>177</v>
      </c>
      <c r="K31" s="28" t="s">
        <v>178</v>
      </c>
      <c r="L31" s="33">
        <v>41606</v>
      </c>
      <c r="M31" s="28" t="s">
        <v>20</v>
      </c>
    </row>
    <row r="32" spans="1:13" s="20" customFormat="1" x14ac:dyDescent="0.25">
      <c r="A32" s="9" t="s">
        <v>171</v>
      </c>
      <c r="B32" s="28" t="s">
        <v>172</v>
      </c>
      <c r="C32" s="28" t="s">
        <v>23</v>
      </c>
      <c r="D32" s="28" t="s">
        <v>179</v>
      </c>
      <c r="E32" s="28" t="s">
        <v>29</v>
      </c>
      <c r="F32" s="28" t="s">
        <v>174</v>
      </c>
      <c r="G32" s="29" t="s">
        <v>180</v>
      </c>
      <c r="H32" s="29" t="s">
        <v>181</v>
      </c>
      <c r="I32" s="29" t="s">
        <v>19</v>
      </c>
      <c r="J32" s="28" t="s">
        <v>143</v>
      </c>
      <c r="K32" s="28" t="s">
        <v>182</v>
      </c>
      <c r="L32" s="33">
        <v>42346</v>
      </c>
      <c r="M32" s="28" t="s">
        <v>20</v>
      </c>
    </row>
    <row r="33" spans="1:13" s="20" customFormat="1" ht="27" x14ac:dyDescent="0.25">
      <c r="A33" s="9" t="s">
        <v>171</v>
      </c>
      <c r="B33" s="28" t="s">
        <v>183</v>
      </c>
      <c r="C33" s="28" t="s">
        <v>23</v>
      </c>
      <c r="D33" s="28" t="s">
        <v>184</v>
      </c>
      <c r="E33" s="28" t="s">
        <v>17</v>
      </c>
      <c r="F33" s="28" t="s">
        <v>18</v>
      </c>
      <c r="G33" s="29" t="s">
        <v>185</v>
      </c>
      <c r="H33" s="29" t="s">
        <v>186</v>
      </c>
      <c r="I33" s="29" t="s">
        <v>19</v>
      </c>
      <c r="J33" s="28" t="s">
        <v>143</v>
      </c>
      <c r="K33" s="28" t="s">
        <v>182</v>
      </c>
      <c r="L33" s="34">
        <v>42583</v>
      </c>
      <c r="M33" s="9" t="s">
        <v>20</v>
      </c>
    </row>
    <row r="34" spans="1:13" s="20" customFormat="1" ht="27" x14ac:dyDescent="0.25">
      <c r="A34" s="9" t="s">
        <v>171</v>
      </c>
      <c r="B34" s="28" t="s">
        <v>183</v>
      </c>
      <c r="C34" s="28" t="s">
        <v>23</v>
      </c>
      <c r="D34" s="28" t="s">
        <v>187</v>
      </c>
      <c r="E34" s="28" t="s">
        <v>17</v>
      </c>
      <c r="F34" s="28" t="s">
        <v>18</v>
      </c>
      <c r="G34" s="29" t="s">
        <v>188</v>
      </c>
      <c r="H34" s="29" t="s">
        <v>189</v>
      </c>
      <c r="I34" s="29" t="s">
        <v>82</v>
      </c>
      <c r="J34" s="28" t="s">
        <v>49</v>
      </c>
      <c r="K34" s="28" t="s">
        <v>50</v>
      </c>
      <c r="L34" s="33">
        <v>42367</v>
      </c>
      <c r="M34" s="28" t="s">
        <v>20</v>
      </c>
    </row>
    <row r="35" spans="1:13" s="20" customFormat="1" ht="27" x14ac:dyDescent="0.25">
      <c r="A35" s="9" t="s">
        <v>171</v>
      </c>
      <c r="B35" s="28" t="s">
        <v>183</v>
      </c>
      <c r="C35" s="28" t="s">
        <v>23</v>
      </c>
      <c r="D35" s="28" t="s">
        <v>191</v>
      </c>
      <c r="E35" s="28" t="s">
        <v>17</v>
      </c>
      <c r="F35" s="28" t="s">
        <v>18</v>
      </c>
      <c r="G35" s="29" t="s">
        <v>192</v>
      </c>
      <c r="H35" s="29" t="s">
        <v>193</v>
      </c>
      <c r="I35" s="29" t="s">
        <v>82</v>
      </c>
      <c r="J35" s="28" t="s">
        <v>46</v>
      </c>
      <c r="K35" s="28" t="s">
        <v>194</v>
      </c>
      <c r="L35" s="33">
        <v>43215</v>
      </c>
      <c r="M35" s="28" t="s">
        <v>20</v>
      </c>
    </row>
    <row r="36" spans="1:13" s="18" customFormat="1" ht="27" x14ac:dyDescent="0.25">
      <c r="A36" s="9" t="s">
        <v>195</v>
      </c>
      <c r="B36" s="9" t="s">
        <v>196</v>
      </c>
      <c r="C36" s="9" t="s">
        <v>197</v>
      </c>
      <c r="D36" s="9" t="s">
        <v>198</v>
      </c>
      <c r="E36" s="9" t="s">
        <v>17</v>
      </c>
      <c r="F36" s="9" t="s">
        <v>18</v>
      </c>
      <c r="G36" s="9" t="s">
        <v>199</v>
      </c>
      <c r="H36" s="9" t="s">
        <v>200</v>
      </c>
      <c r="I36" s="9" t="s">
        <v>95</v>
      </c>
      <c r="J36" s="9" t="s">
        <v>96</v>
      </c>
      <c r="K36" s="9" t="s">
        <v>125</v>
      </c>
      <c r="L36" s="34">
        <v>42242</v>
      </c>
      <c r="M36" s="9" t="s">
        <v>20</v>
      </c>
    </row>
    <row r="37" spans="1:13" s="19" customFormat="1" ht="27" x14ac:dyDescent="0.25">
      <c r="A37" s="9" t="s">
        <v>195</v>
      </c>
      <c r="B37" s="9" t="s">
        <v>196</v>
      </c>
      <c r="C37" s="9" t="s">
        <v>197</v>
      </c>
      <c r="D37" s="9" t="s">
        <v>198</v>
      </c>
      <c r="E37" s="9" t="s">
        <v>17</v>
      </c>
      <c r="F37" s="9" t="s">
        <v>18</v>
      </c>
      <c r="G37" s="9" t="s">
        <v>199</v>
      </c>
      <c r="H37" s="9" t="s">
        <v>200</v>
      </c>
      <c r="I37" s="9" t="s">
        <v>201</v>
      </c>
      <c r="J37" s="9" t="s">
        <v>202</v>
      </c>
      <c r="K37" s="9" t="s">
        <v>203</v>
      </c>
      <c r="L37" s="34">
        <v>42555</v>
      </c>
      <c r="M37" s="9" t="s">
        <v>20</v>
      </c>
    </row>
    <row r="38" spans="1:13" s="19" customFormat="1" ht="27" x14ac:dyDescent="0.25">
      <c r="A38" s="9" t="s">
        <v>195</v>
      </c>
      <c r="B38" s="9" t="s">
        <v>196</v>
      </c>
      <c r="C38" s="9" t="s">
        <v>197</v>
      </c>
      <c r="D38" s="9" t="s">
        <v>198</v>
      </c>
      <c r="E38" s="9" t="s">
        <v>17</v>
      </c>
      <c r="F38" s="9" t="s">
        <v>18</v>
      </c>
      <c r="G38" s="9" t="s">
        <v>199</v>
      </c>
      <c r="H38" s="9" t="s">
        <v>200</v>
      </c>
      <c r="I38" s="9" t="s">
        <v>201</v>
      </c>
      <c r="J38" s="9" t="s">
        <v>204</v>
      </c>
      <c r="K38" s="9" t="s">
        <v>205</v>
      </c>
      <c r="L38" s="34">
        <v>42555</v>
      </c>
      <c r="M38" s="9" t="s">
        <v>20</v>
      </c>
    </row>
    <row r="39" spans="1:13" s="18" customFormat="1" ht="27" x14ac:dyDescent="0.25">
      <c r="A39" s="9" t="s">
        <v>195</v>
      </c>
      <c r="B39" s="9" t="s">
        <v>196</v>
      </c>
      <c r="C39" s="9" t="s">
        <v>197</v>
      </c>
      <c r="D39" s="9" t="s">
        <v>198</v>
      </c>
      <c r="E39" s="9" t="s">
        <v>17</v>
      </c>
      <c r="F39" s="9" t="s">
        <v>18</v>
      </c>
      <c r="G39" s="9" t="s">
        <v>199</v>
      </c>
      <c r="H39" s="9" t="s">
        <v>200</v>
      </c>
      <c r="I39" s="9" t="s">
        <v>19</v>
      </c>
      <c r="J39" s="9" t="s">
        <v>130</v>
      </c>
      <c r="K39" s="9" t="s">
        <v>206</v>
      </c>
      <c r="L39" s="34">
        <v>42720</v>
      </c>
      <c r="M39" s="9" t="s">
        <v>20</v>
      </c>
    </row>
    <row r="40" spans="1:13" s="18" customFormat="1" ht="27" x14ac:dyDescent="0.25">
      <c r="A40" s="9" t="s">
        <v>195</v>
      </c>
      <c r="B40" s="9" t="s">
        <v>196</v>
      </c>
      <c r="C40" s="9" t="s">
        <v>197</v>
      </c>
      <c r="D40" s="9" t="s">
        <v>198</v>
      </c>
      <c r="E40" s="9" t="s">
        <v>17</v>
      </c>
      <c r="F40" s="9" t="s">
        <v>18</v>
      </c>
      <c r="G40" s="9" t="s">
        <v>199</v>
      </c>
      <c r="H40" s="9" t="s">
        <v>200</v>
      </c>
      <c r="I40" s="9" t="s">
        <v>19</v>
      </c>
      <c r="J40" s="9" t="s">
        <v>143</v>
      </c>
      <c r="K40" s="9" t="s">
        <v>182</v>
      </c>
      <c r="L40" s="34">
        <v>42720</v>
      </c>
      <c r="M40" s="9" t="s">
        <v>20</v>
      </c>
    </row>
    <row r="41" spans="1:13" s="18" customFormat="1" ht="27" x14ac:dyDescent="0.25">
      <c r="A41" s="9" t="s">
        <v>195</v>
      </c>
      <c r="B41" s="9" t="s">
        <v>196</v>
      </c>
      <c r="C41" s="9" t="s">
        <v>197</v>
      </c>
      <c r="D41" s="9" t="s">
        <v>198</v>
      </c>
      <c r="E41" s="9" t="s">
        <v>17</v>
      </c>
      <c r="F41" s="9" t="s">
        <v>18</v>
      </c>
      <c r="G41" s="9" t="s">
        <v>199</v>
      </c>
      <c r="H41" s="9" t="s">
        <v>200</v>
      </c>
      <c r="I41" s="9" t="s">
        <v>19</v>
      </c>
      <c r="J41" s="9" t="s">
        <v>21</v>
      </c>
      <c r="K41" s="9" t="s">
        <v>22</v>
      </c>
      <c r="L41" s="34">
        <v>42720</v>
      </c>
      <c r="M41" s="9" t="s">
        <v>20</v>
      </c>
    </row>
    <row r="42" spans="1:13" s="18" customFormat="1" ht="27" x14ac:dyDescent="0.25">
      <c r="A42" s="9" t="s">
        <v>195</v>
      </c>
      <c r="B42" s="9" t="s">
        <v>196</v>
      </c>
      <c r="C42" s="9" t="s">
        <v>197</v>
      </c>
      <c r="D42" s="9" t="s">
        <v>198</v>
      </c>
      <c r="E42" s="9" t="s">
        <v>17</v>
      </c>
      <c r="F42" s="9" t="s">
        <v>18</v>
      </c>
      <c r="G42" s="9" t="s">
        <v>199</v>
      </c>
      <c r="H42" s="9" t="s">
        <v>200</v>
      </c>
      <c r="I42" s="9" t="s">
        <v>19</v>
      </c>
      <c r="J42" s="9" t="s">
        <v>207</v>
      </c>
      <c r="K42" s="9" t="s">
        <v>208</v>
      </c>
      <c r="L42" s="34">
        <v>42720</v>
      </c>
      <c r="M42" s="9" t="s">
        <v>20</v>
      </c>
    </row>
    <row r="43" spans="1:13" s="19" customFormat="1" ht="27" x14ac:dyDescent="0.25">
      <c r="A43" s="9" t="s">
        <v>195</v>
      </c>
      <c r="B43" s="9" t="s">
        <v>209</v>
      </c>
      <c r="C43" s="9" t="s">
        <v>197</v>
      </c>
      <c r="D43" s="9" t="s">
        <v>210</v>
      </c>
      <c r="E43" s="9" t="s">
        <v>17</v>
      </c>
      <c r="F43" s="9" t="s">
        <v>64</v>
      </c>
      <c r="G43" s="9" t="s">
        <v>211</v>
      </c>
      <c r="H43" s="9" t="s">
        <v>212</v>
      </c>
      <c r="I43" s="9" t="s">
        <v>95</v>
      </c>
      <c r="J43" s="9" t="s">
        <v>96</v>
      </c>
      <c r="K43" s="9" t="s">
        <v>125</v>
      </c>
      <c r="L43" s="34">
        <v>41136</v>
      </c>
      <c r="M43" s="9" t="s">
        <v>20</v>
      </c>
    </row>
    <row r="44" spans="1:13" s="19" customFormat="1" ht="27" x14ac:dyDescent="0.25">
      <c r="A44" s="9" t="s">
        <v>195</v>
      </c>
      <c r="B44" s="9" t="s">
        <v>213</v>
      </c>
      <c r="C44" s="9" t="s">
        <v>69</v>
      </c>
      <c r="D44" s="9" t="s">
        <v>214</v>
      </c>
      <c r="E44" s="9" t="s">
        <v>17</v>
      </c>
      <c r="F44" s="9" t="s">
        <v>215</v>
      </c>
      <c r="G44" s="9" t="s">
        <v>216</v>
      </c>
      <c r="H44" s="9" t="s">
        <v>217</v>
      </c>
      <c r="I44" s="9" t="s">
        <v>122</v>
      </c>
      <c r="J44" s="9" t="s">
        <v>218</v>
      </c>
      <c r="K44" s="9" t="s">
        <v>219</v>
      </c>
      <c r="L44" s="34">
        <v>42468</v>
      </c>
      <c r="M44" s="9" t="s">
        <v>20</v>
      </c>
    </row>
    <row r="45" spans="1:13" s="18" customFormat="1" ht="27" x14ac:dyDescent="0.25">
      <c r="A45" s="35" t="s">
        <v>195</v>
      </c>
      <c r="B45" s="9" t="s">
        <v>209</v>
      </c>
      <c r="C45" s="9" t="s">
        <v>197</v>
      </c>
      <c r="D45" s="9" t="s">
        <v>220</v>
      </c>
      <c r="E45" s="35" t="s">
        <v>17</v>
      </c>
      <c r="F45" s="9" t="s">
        <v>18</v>
      </c>
      <c r="G45" s="9" t="s">
        <v>221</v>
      </c>
      <c r="H45" s="9">
        <v>9268636226</v>
      </c>
      <c r="I45" s="35" t="s">
        <v>222</v>
      </c>
      <c r="J45" s="36" t="s">
        <v>223</v>
      </c>
      <c r="K45" s="9" t="s">
        <v>224</v>
      </c>
      <c r="L45" s="34">
        <v>43602</v>
      </c>
      <c r="M45" s="9" t="s">
        <v>77</v>
      </c>
    </row>
    <row r="46" spans="1:13" s="18" customFormat="1" ht="27" x14ac:dyDescent="0.25">
      <c r="A46" s="35" t="s">
        <v>195</v>
      </c>
      <c r="B46" s="9" t="s">
        <v>209</v>
      </c>
      <c r="C46" s="9" t="s">
        <v>197</v>
      </c>
      <c r="D46" s="9" t="s">
        <v>220</v>
      </c>
      <c r="E46" s="35" t="s">
        <v>17</v>
      </c>
      <c r="F46" s="9" t="s">
        <v>18</v>
      </c>
      <c r="G46" s="9" t="s">
        <v>221</v>
      </c>
      <c r="H46" s="9">
        <v>9268636226</v>
      </c>
      <c r="I46" s="35" t="s">
        <v>222</v>
      </c>
      <c r="J46" s="9" t="s">
        <v>225</v>
      </c>
      <c r="K46" s="9" t="s">
        <v>104</v>
      </c>
      <c r="L46" s="34">
        <v>43417</v>
      </c>
      <c r="M46" s="9" t="s">
        <v>77</v>
      </c>
    </row>
    <row r="47" spans="1:13" s="18" customFormat="1" x14ac:dyDescent="0.25">
      <c r="A47" s="9" t="s">
        <v>195</v>
      </c>
      <c r="B47" s="9" t="s">
        <v>196</v>
      </c>
      <c r="C47" s="9" t="s">
        <v>69</v>
      </c>
      <c r="D47" s="9" t="s">
        <v>226</v>
      </c>
      <c r="E47" s="9" t="s">
        <v>17</v>
      </c>
      <c r="F47" s="9" t="s">
        <v>18</v>
      </c>
      <c r="G47" s="9" t="s">
        <v>227</v>
      </c>
      <c r="H47" s="9" t="s">
        <v>228</v>
      </c>
      <c r="I47" s="9" t="s">
        <v>19</v>
      </c>
      <c r="J47" s="9" t="s">
        <v>143</v>
      </c>
      <c r="K47" s="9" t="s">
        <v>182</v>
      </c>
      <c r="L47" s="34">
        <v>42359</v>
      </c>
      <c r="M47" s="9" t="s">
        <v>20</v>
      </c>
    </row>
    <row r="48" spans="1:13" s="18" customFormat="1" ht="27" x14ac:dyDescent="0.25">
      <c r="A48" s="9" t="s">
        <v>195</v>
      </c>
      <c r="B48" s="9" t="s">
        <v>209</v>
      </c>
      <c r="C48" s="9" t="s">
        <v>62</v>
      </c>
      <c r="D48" s="9" t="s">
        <v>229</v>
      </c>
      <c r="E48" s="9" t="s">
        <v>17</v>
      </c>
      <c r="F48" s="9" t="s">
        <v>64</v>
      </c>
      <c r="G48" s="9" t="s">
        <v>230</v>
      </c>
      <c r="H48" s="9" t="s">
        <v>231</v>
      </c>
      <c r="I48" s="9" t="s">
        <v>232</v>
      </c>
      <c r="J48" s="9" t="s">
        <v>233</v>
      </c>
      <c r="K48" s="9" t="s">
        <v>234</v>
      </c>
      <c r="L48" s="34">
        <v>43768</v>
      </c>
      <c r="M48" s="9" t="s">
        <v>20</v>
      </c>
    </row>
    <row r="49" spans="1:13" s="18" customFormat="1" ht="27" x14ac:dyDescent="0.25">
      <c r="A49" s="9" t="s">
        <v>195</v>
      </c>
      <c r="B49" s="9" t="s">
        <v>209</v>
      </c>
      <c r="C49" s="9" t="s">
        <v>62</v>
      </c>
      <c r="D49" s="9" t="s">
        <v>229</v>
      </c>
      <c r="E49" s="9" t="s">
        <v>17</v>
      </c>
      <c r="F49" s="9" t="s">
        <v>64</v>
      </c>
      <c r="G49" s="9" t="s">
        <v>230</v>
      </c>
      <c r="H49" s="9" t="s">
        <v>231</v>
      </c>
      <c r="I49" s="9" t="s">
        <v>232</v>
      </c>
      <c r="J49" s="9" t="s">
        <v>235</v>
      </c>
      <c r="K49" s="9" t="s">
        <v>236</v>
      </c>
      <c r="L49" s="34">
        <v>40029</v>
      </c>
      <c r="M49" s="9" t="s">
        <v>20</v>
      </c>
    </row>
    <row r="50" spans="1:13" s="18" customFormat="1" ht="27" x14ac:dyDescent="0.25">
      <c r="A50" s="9" t="s">
        <v>195</v>
      </c>
      <c r="B50" s="9" t="s">
        <v>209</v>
      </c>
      <c r="C50" s="9" t="s">
        <v>62</v>
      </c>
      <c r="D50" s="9" t="s">
        <v>229</v>
      </c>
      <c r="E50" s="9" t="s">
        <v>17</v>
      </c>
      <c r="F50" s="9" t="s">
        <v>64</v>
      </c>
      <c r="G50" s="9" t="s">
        <v>230</v>
      </c>
      <c r="H50" s="9" t="s">
        <v>231</v>
      </c>
      <c r="I50" s="9" t="s">
        <v>232</v>
      </c>
      <c r="J50" s="9" t="s">
        <v>237</v>
      </c>
      <c r="K50" s="9" t="s">
        <v>234</v>
      </c>
      <c r="L50" s="34">
        <v>40029</v>
      </c>
      <c r="M50" s="9" t="s">
        <v>20</v>
      </c>
    </row>
    <row r="51" spans="1:13" s="18" customFormat="1" ht="27" x14ac:dyDescent="0.25">
      <c r="A51" s="9" t="s">
        <v>195</v>
      </c>
      <c r="B51" s="9" t="s">
        <v>209</v>
      </c>
      <c r="C51" s="9" t="s">
        <v>62</v>
      </c>
      <c r="D51" s="9" t="s">
        <v>229</v>
      </c>
      <c r="E51" s="9" t="s">
        <v>17</v>
      </c>
      <c r="F51" s="9" t="s">
        <v>64</v>
      </c>
      <c r="G51" s="9" t="s">
        <v>230</v>
      </c>
      <c r="H51" s="9" t="s">
        <v>231</v>
      </c>
      <c r="I51" s="9" t="s">
        <v>19</v>
      </c>
      <c r="J51" s="9" t="s">
        <v>115</v>
      </c>
      <c r="K51" s="9" t="s">
        <v>116</v>
      </c>
      <c r="L51" s="34">
        <v>42214</v>
      </c>
      <c r="M51" s="9" t="s">
        <v>20</v>
      </c>
    </row>
    <row r="52" spans="1:13" s="18" customFormat="1" ht="27" x14ac:dyDescent="0.25">
      <c r="A52" s="9" t="s">
        <v>195</v>
      </c>
      <c r="B52" s="9" t="s">
        <v>209</v>
      </c>
      <c r="C52" s="9" t="s">
        <v>62</v>
      </c>
      <c r="D52" s="9" t="s">
        <v>229</v>
      </c>
      <c r="E52" s="9" t="s">
        <v>17</v>
      </c>
      <c r="F52" s="9" t="s">
        <v>64</v>
      </c>
      <c r="G52" s="9" t="s">
        <v>230</v>
      </c>
      <c r="H52" s="9" t="s">
        <v>231</v>
      </c>
      <c r="I52" s="9" t="s">
        <v>19</v>
      </c>
      <c r="J52" s="9" t="s">
        <v>150</v>
      </c>
      <c r="K52" s="9" t="s">
        <v>151</v>
      </c>
      <c r="L52" s="34">
        <v>42240</v>
      </c>
      <c r="M52" s="9" t="s">
        <v>20</v>
      </c>
    </row>
    <row r="53" spans="1:13" s="18" customFormat="1" ht="27" x14ac:dyDescent="0.25">
      <c r="A53" s="9" t="s">
        <v>195</v>
      </c>
      <c r="B53" s="9" t="s">
        <v>209</v>
      </c>
      <c r="C53" s="9" t="s">
        <v>62</v>
      </c>
      <c r="D53" s="9" t="s">
        <v>229</v>
      </c>
      <c r="E53" s="9" t="s">
        <v>17</v>
      </c>
      <c r="F53" s="9" t="s">
        <v>64</v>
      </c>
      <c r="G53" s="9" t="s">
        <v>230</v>
      </c>
      <c r="H53" s="9" t="s">
        <v>231</v>
      </c>
      <c r="I53" s="9" t="s">
        <v>19</v>
      </c>
      <c r="J53" s="9" t="s">
        <v>143</v>
      </c>
      <c r="K53" s="9" t="s">
        <v>182</v>
      </c>
      <c r="L53" s="34">
        <v>42831</v>
      </c>
      <c r="M53" s="9" t="s">
        <v>20</v>
      </c>
    </row>
    <row r="54" spans="1:13" s="18" customFormat="1" ht="27" x14ac:dyDescent="0.25">
      <c r="A54" s="9" t="s">
        <v>195</v>
      </c>
      <c r="B54" s="9" t="s">
        <v>209</v>
      </c>
      <c r="C54" s="9" t="s">
        <v>62</v>
      </c>
      <c r="D54" s="9" t="s">
        <v>229</v>
      </c>
      <c r="E54" s="9" t="s">
        <v>17</v>
      </c>
      <c r="F54" s="9" t="s">
        <v>64</v>
      </c>
      <c r="G54" s="9" t="s">
        <v>230</v>
      </c>
      <c r="H54" s="9" t="s">
        <v>231</v>
      </c>
      <c r="I54" s="9" t="s">
        <v>232</v>
      </c>
      <c r="J54" s="9" t="s">
        <v>238</v>
      </c>
      <c r="K54" s="9" t="s">
        <v>234</v>
      </c>
      <c r="L54" s="34">
        <v>43768</v>
      </c>
      <c r="M54" s="9" t="s">
        <v>20</v>
      </c>
    </row>
    <row r="55" spans="1:13" s="18" customFormat="1" ht="27" x14ac:dyDescent="0.25">
      <c r="A55" s="9" t="s">
        <v>195</v>
      </c>
      <c r="B55" s="9" t="s">
        <v>209</v>
      </c>
      <c r="C55" s="9" t="s">
        <v>62</v>
      </c>
      <c r="D55" s="9" t="s">
        <v>229</v>
      </c>
      <c r="E55" s="9" t="s">
        <v>17</v>
      </c>
      <c r="F55" s="9" t="s">
        <v>64</v>
      </c>
      <c r="G55" s="9" t="s">
        <v>230</v>
      </c>
      <c r="H55" s="9" t="s">
        <v>231</v>
      </c>
      <c r="I55" s="9" t="s">
        <v>232</v>
      </c>
      <c r="J55" s="9" t="s">
        <v>239</v>
      </c>
      <c r="K55" s="9" t="s">
        <v>234</v>
      </c>
      <c r="L55" s="34">
        <v>42905</v>
      </c>
      <c r="M55" s="9" t="s">
        <v>20</v>
      </c>
    </row>
    <row r="56" spans="1:13" s="20" customFormat="1" ht="27" x14ac:dyDescent="0.25">
      <c r="A56" s="9" t="s">
        <v>240</v>
      </c>
      <c r="B56" s="9" t="s">
        <v>241</v>
      </c>
      <c r="C56" s="9" t="s">
        <v>62</v>
      </c>
      <c r="D56" s="9" t="s">
        <v>242</v>
      </c>
      <c r="E56" s="9" t="s">
        <v>17</v>
      </c>
      <c r="F56" s="9" t="s">
        <v>18</v>
      </c>
      <c r="G56" s="9" t="s">
        <v>243</v>
      </c>
      <c r="H56" s="25" t="s">
        <v>244</v>
      </c>
      <c r="I56" s="9" t="s">
        <v>28</v>
      </c>
      <c r="J56" s="9" t="s">
        <v>177</v>
      </c>
      <c r="K56" s="9" t="s">
        <v>245</v>
      </c>
      <c r="L56" s="26">
        <v>42751</v>
      </c>
      <c r="M56" s="9" t="s">
        <v>20</v>
      </c>
    </row>
    <row r="57" spans="1:13" s="20" customFormat="1" ht="27" x14ac:dyDescent="0.25">
      <c r="A57" s="9" t="s">
        <v>240</v>
      </c>
      <c r="B57" s="9" t="s">
        <v>241</v>
      </c>
      <c r="C57" s="9" t="s">
        <v>62</v>
      </c>
      <c r="D57" s="9" t="s">
        <v>242</v>
      </c>
      <c r="E57" s="9" t="s">
        <v>17</v>
      </c>
      <c r="F57" s="9" t="s">
        <v>18</v>
      </c>
      <c r="G57" s="9" t="s">
        <v>243</v>
      </c>
      <c r="H57" s="25" t="s">
        <v>244</v>
      </c>
      <c r="I57" s="9" t="s">
        <v>28</v>
      </c>
      <c r="J57" s="9" t="s">
        <v>49</v>
      </c>
      <c r="K57" s="9" t="s">
        <v>246</v>
      </c>
      <c r="L57" s="26">
        <v>42751</v>
      </c>
      <c r="M57" s="9" t="s">
        <v>20</v>
      </c>
    </row>
    <row r="58" spans="1:13" s="20" customFormat="1" ht="27" x14ac:dyDescent="0.25">
      <c r="A58" s="9" t="s">
        <v>240</v>
      </c>
      <c r="B58" s="9" t="s">
        <v>247</v>
      </c>
      <c r="C58" s="9" t="s">
        <v>197</v>
      </c>
      <c r="D58" s="9" t="s">
        <v>248</v>
      </c>
      <c r="E58" s="9" t="s">
        <v>29</v>
      </c>
      <c r="F58" s="9" t="s">
        <v>34</v>
      </c>
      <c r="G58" s="9" t="s">
        <v>249</v>
      </c>
      <c r="H58" s="25" t="s">
        <v>250</v>
      </c>
      <c r="I58" s="9" t="s">
        <v>28</v>
      </c>
      <c r="J58" s="9" t="s">
        <v>177</v>
      </c>
      <c r="K58" s="9" t="s">
        <v>251</v>
      </c>
      <c r="L58" s="26">
        <v>41097</v>
      </c>
      <c r="M58" s="9" t="s">
        <v>20</v>
      </c>
    </row>
    <row r="59" spans="1:13" s="20" customFormat="1" ht="27" x14ac:dyDescent="0.25">
      <c r="A59" s="9" t="s">
        <v>240</v>
      </c>
      <c r="B59" s="9" t="s">
        <v>241</v>
      </c>
      <c r="C59" s="9" t="s">
        <v>69</v>
      </c>
      <c r="D59" s="9" t="s">
        <v>252</v>
      </c>
      <c r="E59" s="9" t="s">
        <v>17</v>
      </c>
      <c r="F59" s="9" t="s">
        <v>253</v>
      </c>
      <c r="G59" s="9" t="s">
        <v>254</v>
      </c>
      <c r="H59" s="25" t="s">
        <v>255</v>
      </c>
      <c r="I59" s="9" t="s">
        <v>74</v>
      </c>
      <c r="J59" s="9" t="s">
        <v>256</v>
      </c>
      <c r="K59" s="9" t="s">
        <v>257</v>
      </c>
      <c r="L59" s="26">
        <v>42881</v>
      </c>
      <c r="M59" s="9" t="s">
        <v>20</v>
      </c>
    </row>
    <row r="60" spans="1:13" s="20" customFormat="1" ht="27" x14ac:dyDescent="0.25">
      <c r="A60" s="9" t="s">
        <v>240</v>
      </c>
      <c r="B60" s="9" t="s">
        <v>241</v>
      </c>
      <c r="C60" s="9" t="s">
        <v>69</v>
      </c>
      <c r="D60" s="9" t="s">
        <v>252</v>
      </c>
      <c r="E60" s="9" t="s">
        <v>17</v>
      </c>
      <c r="F60" s="9" t="s">
        <v>253</v>
      </c>
      <c r="G60" s="9" t="s">
        <v>254</v>
      </c>
      <c r="H60" s="25" t="s">
        <v>255</v>
      </c>
      <c r="I60" s="9" t="s">
        <v>74</v>
      </c>
      <c r="J60" s="9" t="s">
        <v>258</v>
      </c>
      <c r="K60" s="9" t="s">
        <v>259</v>
      </c>
      <c r="L60" s="26" t="s">
        <v>260</v>
      </c>
      <c r="M60" s="9" t="s">
        <v>20</v>
      </c>
    </row>
    <row r="61" spans="1:13" s="20" customFormat="1" ht="27" x14ac:dyDescent="0.25">
      <c r="A61" s="9" t="s">
        <v>240</v>
      </c>
      <c r="B61" s="9" t="s">
        <v>241</v>
      </c>
      <c r="C61" s="9" t="s">
        <v>62</v>
      </c>
      <c r="D61" s="9" t="s">
        <v>261</v>
      </c>
      <c r="E61" s="9" t="s">
        <v>17</v>
      </c>
      <c r="F61" s="9" t="s">
        <v>18</v>
      </c>
      <c r="G61" s="9" t="s">
        <v>262</v>
      </c>
      <c r="H61" s="25" t="s">
        <v>263</v>
      </c>
      <c r="I61" s="9" t="s">
        <v>232</v>
      </c>
      <c r="J61" s="9" t="s">
        <v>237</v>
      </c>
      <c r="K61" s="9" t="s">
        <v>264</v>
      </c>
      <c r="L61" s="26">
        <v>43013</v>
      </c>
      <c r="M61" s="9" t="s">
        <v>20</v>
      </c>
    </row>
    <row r="62" spans="1:13" s="20" customFormat="1" ht="27" x14ac:dyDescent="0.25">
      <c r="A62" s="9" t="s">
        <v>240</v>
      </c>
      <c r="B62" s="9" t="s">
        <v>241</v>
      </c>
      <c r="C62" s="9" t="s">
        <v>62</v>
      </c>
      <c r="D62" s="9" t="s">
        <v>261</v>
      </c>
      <c r="E62" s="9" t="s">
        <v>17</v>
      </c>
      <c r="F62" s="9" t="s">
        <v>18</v>
      </c>
      <c r="G62" s="9" t="s">
        <v>262</v>
      </c>
      <c r="H62" s="25" t="s">
        <v>263</v>
      </c>
      <c r="I62" s="9" t="s">
        <v>27</v>
      </c>
      <c r="J62" s="9" t="s">
        <v>165</v>
      </c>
      <c r="K62" s="9" t="s">
        <v>40</v>
      </c>
      <c r="L62" s="26" t="s">
        <v>265</v>
      </c>
      <c r="M62" s="9" t="s">
        <v>20</v>
      </c>
    </row>
    <row r="63" spans="1:13" s="20" customFormat="1" ht="27" x14ac:dyDescent="0.25">
      <c r="A63" s="9" t="s">
        <v>240</v>
      </c>
      <c r="B63" s="9" t="s">
        <v>241</v>
      </c>
      <c r="C63" s="9" t="s">
        <v>62</v>
      </c>
      <c r="D63" s="9" t="s">
        <v>261</v>
      </c>
      <c r="E63" s="9" t="s">
        <v>17</v>
      </c>
      <c r="F63" s="9" t="s">
        <v>18</v>
      </c>
      <c r="G63" s="9" t="s">
        <v>262</v>
      </c>
      <c r="H63" s="25" t="s">
        <v>263</v>
      </c>
      <c r="I63" s="9" t="s">
        <v>27</v>
      </c>
      <c r="J63" s="9" t="s">
        <v>266</v>
      </c>
      <c r="K63" s="9" t="s">
        <v>267</v>
      </c>
      <c r="L63" s="26">
        <v>42986</v>
      </c>
      <c r="M63" s="9" t="s">
        <v>20</v>
      </c>
    </row>
    <row r="64" spans="1:13" s="20" customFormat="1" ht="27" x14ac:dyDescent="0.25">
      <c r="A64" s="9" t="s">
        <v>240</v>
      </c>
      <c r="B64" s="9" t="s">
        <v>241</v>
      </c>
      <c r="C64" s="9" t="s">
        <v>62</v>
      </c>
      <c r="D64" s="9" t="s">
        <v>261</v>
      </c>
      <c r="E64" s="9" t="s">
        <v>17</v>
      </c>
      <c r="F64" s="9" t="s">
        <v>18</v>
      </c>
      <c r="G64" s="9" t="s">
        <v>262</v>
      </c>
      <c r="H64" s="25" t="s">
        <v>263</v>
      </c>
      <c r="I64" s="9" t="s">
        <v>27</v>
      </c>
      <c r="J64" s="9" t="s">
        <v>148</v>
      </c>
      <c r="K64" s="9" t="s">
        <v>149</v>
      </c>
      <c r="L64" s="26">
        <v>42895</v>
      </c>
      <c r="M64" s="9" t="s">
        <v>20</v>
      </c>
    </row>
    <row r="65" spans="1:22" s="20" customFormat="1" ht="27" x14ac:dyDescent="0.25">
      <c r="A65" s="9" t="s">
        <v>240</v>
      </c>
      <c r="B65" s="9" t="s">
        <v>247</v>
      </c>
      <c r="C65" s="9" t="s">
        <v>23</v>
      </c>
      <c r="D65" s="9" t="s">
        <v>268</v>
      </c>
      <c r="E65" s="9" t="s">
        <v>29</v>
      </c>
      <c r="F65" s="9" t="s">
        <v>162</v>
      </c>
      <c r="G65" s="9" t="s">
        <v>269</v>
      </c>
      <c r="H65" s="25" t="s">
        <v>270</v>
      </c>
      <c r="I65" s="9" t="s">
        <v>222</v>
      </c>
      <c r="J65" s="9" t="s">
        <v>271</v>
      </c>
      <c r="K65" s="9" t="s">
        <v>272</v>
      </c>
      <c r="L65" s="26">
        <v>42529</v>
      </c>
      <c r="M65" s="9" t="s">
        <v>77</v>
      </c>
    </row>
    <row r="66" spans="1:22" s="20" customFormat="1" x14ac:dyDescent="0.25">
      <c r="A66" s="9" t="s">
        <v>240</v>
      </c>
      <c r="B66" s="9" t="s">
        <v>274</v>
      </c>
      <c r="C66" s="9" t="s">
        <v>197</v>
      </c>
      <c r="D66" s="9" t="s">
        <v>275</v>
      </c>
      <c r="E66" s="9" t="s">
        <v>17</v>
      </c>
      <c r="F66" s="9" t="s">
        <v>18</v>
      </c>
      <c r="G66" s="9" t="s">
        <v>276</v>
      </c>
      <c r="H66" s="25" t="s">
        <v>277</v>
      </c>
      <c r="I66" s="9" t="s">
        <v>19</v>
      </c>
      <c r="J66" s="9" t="s">
        <v>130</v>
      </c>
      <c r="K66" s="9" t="s">
        <v>206</v>
      </c>
      <c r="L66" s="26">
        <v>43439</v>
      </c>
      <c r="M66" s="9" t="s">
        <v>20</v>
      </c>
    </row>
    <row r="67" spans="1:22" s="20" customFormat="1" x14ac:dyDescent="0.25">
      <c r="A67" s="9" t="s">
        <v>240</v>
      </c>
      <c r="B67" s="9" t="s">
        <v>274</v>
      </c>
      <c r="C67" s="9" t="s">
        <v>197</v>
      </c>
      <c r="D67" s="9" t="s">
        <v>275</v>
      </c>
      <c r="E67" s="9" t="s">
        <v>17</v>
      </c>
      <c r="F67" s="9" t="s">
        <v>18</v>
      </c>
      <c r="G67" s="9" t="s">
        <v>276</v>
      </c>
      <c r="H67" s="25" t="s">
        <v>277</v>
      </c>
      <c r="I67" s="9" t="s">
        <v>19</v>
      </c>
      <c r="J67" s="9" t="s">
        <v>143</v>
      </c>
      <c r="K67" s="9" t="s">
        <v>144</v>
      </c>
      <c r="L67" s="26">
        <v>43362</v>
      </c>
      <c r="M67" s="9" t="s">
        <v>20</v>
      </c>
    </row>
    <row r="68" spans="1:22" s="20" customFormat="1" ht="27" x14ac:dyDescent="0.25">
      <c r="A68" s="9" t="s">
        <v>240</v>
      </c>
      <c r="B68" s="9" t="s">
        <v>241</v>
      </c>
      <c r="C68" s="9" t="s">
        <v>62</v>
      </c>
      <c r="D68" s="9" t="s">
        <v>278</v>
      </c>
      <c r="E68" s="9" t="s">
        <v>17</v>
      </c>
      <c r="F68" s="9" t="s">
        <v>18</v>
      </c>
      <c r="G68" s="9" t="s">
        <v>279</v>
      </c>
      <c r="H68" s="25" t="s">
        <v>280</v>
      </c>
      <c r="I68" s="9" t="s">
        <v>28</v>
      </c>
      <c r="J68" s="9" t="s">
        <v>137</v>
      </c>
      <c r="K68" s="9" t="s">
        <v>138</v>
      </c>
      <c r="L68" s="26" t="s">
        <v>281</v>
      </c>
      <c r="M68" s="9" t="s">
        <v>20</v>
      </c>
    </row>
    <row r="69" spans="1:22" s="20" customFormat="1" ht="40.5" x14ac:dyDescent="0.25">
      <c r="A69" s="9" t="s">
        <v>240</v>
      </c>
      <c r="B69" s="9" t="s">
        <v>241</v>
      </c>
      <c r="C69" s="9" t="s">
        <v>62</v>
      </c>
      <c r="D69" s="9" t="s">
        <v>278</v>
      </c>
      <c r="E69" s="9" t="s">
        <v>17</v>
      </c>
      <c r="F69" s="9" t="s">
        <v>18</v>
      </c>
      <c r="G69" s="9" t="s">
        <v>279</v>
      </c>
      <c r="H69" s="25" t="s">
        <v>280</v>
      </c>
      <c r="I69" s="9" t="s">
        <v>282</v>
      </c>
      <c r="J69" s="9" t="s">
        <v>96</v>
      </c>
      <c r="K69" s="9" t="s">
        <v>283</v>
      </c>
      <c r="L69" s="26" t="s">
        <v>281</v>
      </c>
      <c r="M69" s="9" t="s">
        <v>20</v>
      </c>
    </row>
    <row r="70" spans="1:22" s="20" customFormat="1" ht="27" x14ac:dyDescent="0.25">
      <c r="A70" s="9" t="s">
        <v>240</v>
      </c>
      <c r="B70" s="9" t="s">
        <v>241</v>
      </c>
      <c r="C70" s="9" t="s">
        <v>69</v>
      </c>
      <c r="D70" s="9" t="s">
        <v>284</v>
      </c>
      <c r="E70" s="9" t="s">
        <v>17</v>
      </c>
      <c r="F70" s="9" t="s">
        <v>18</v>
      </c>
      <c r="G70" s="9" t="s">
        <v>285</v>
      </c>
      <c r="H70" s="25" t="s">
        <v>286</v>
      </c>
      <c r="I70" s="9" t="s">
        <v>19</v>
      </c>
      <c r="J70" s="9" t="s">
        <v>21</v>
      </c>
      <c r="K70" s="9" t="s">
        <v>287</v>
      </c>
      <c r="L70" s="26">
        <v>42348</v>
      </c>
      <c r="M70" s="9" t="s">
        <v>20</v>
      </c>
    </row>
    <row r="71" spans="1:22" s="18" customFormat="1" ht="40.5" x14ac:dyDescent="0.25">
      <c r="A71" s="9" t="s">
        <v>288</v>
      </c>
      <c r="B71" s="9" t="s">
        <v>289</v>
      </c>
      <c r="C71" s="9" t="s">
        <v>69</v>
      </c>
      <c r="D71" s="9" t="s">
        <v>290</v>
      </c>
      <c r="E71" s="9" t="s">
        <v>29</v>
      </c>
      <c r="F71" s="9" t="s">
        <v>162</v>
      </c>
      <c r="G71" s="9" t="s">
        <v>291</v>
      </c>
      <c r="H71" s="9" t="s">
        <v>292</v>
      </c>
      <c r="I71" s="35" t="s">
        <v>293</v>
      </c>
      <c r="J71" s="35" t="s">
        <v>294</v>
      </c>
      <c r="K71" s="41" t="s">
        <v>295</v>
      </c>
      <c r="L71" s="37">
        <v>42814</v>
      </c>
      <c r="M71" s="9" t="s">
        <v>20</v>
      </c>
    </row>
    <row r="72" spans="1:22" s="18" customFormat="1" ht="40.5" x14ac:dyDescent="0.25">
      <c r="A72" s="9" t="s">
        <v>288</v>
      </c>
      <c r="B72" s="9" t="s">
        <v>289</v>
      </c>
      <c r="C72" s="9" t="s">
        <v>69</v>
      </c>
      <c r="D72" s="9" t="s">
        <v>290</v>
      </c>
      <c r="E72" s="9" t="s">
        <v>29</v>
      </c>
      <c r="F72" s="9" t="s">
        <v>162</v>
      </c>
      <c r="G72" s="9" t="s">
        <v>291</v>
      </c>
      <c r="H72" s="9" t="s">
        <v>292</v>
      </c>
      <c r="I72" s="35" t="s">
        <v>293</v>
      </c>
      <c r="J72" s="35" t="s">
        <v>296</v>
      </c>
      <c r="K72" s="41" t="s">
        <v>297</v>
      </c>
      <c r="L72" s="37">
        <v>42814</v>
      </c>
      <c r="M72" s="9" t="s">
        <v>20</v>
      </c>
    </row>
    <row r="73" spans="1:22" s="18" customFormat="1" ht="40.5" x14ac:dyDescent="0.25">
      <c r="A73" s="9" t="s">
        <v>288</v>
      </c>
      <c r="B73" s="9" t="s">
        <v>289</v>
      </c>
      <c r="C73" s="9" t="s">
        <v>69</v>
      </c>
      <c r="D73" s="9" t="s">
        <v>290</v>
      </c>
      <c r="E73" s="9" t="s">
        <v>29</v>
      </c>
      <c r="F73" s="9" t="s">
        <v>162</v>
      </c>
      <c r="G73" s="9" t="s">
        <v>291</v>
      </c>
      <c r="H73" s="9" t="s">
        <v>292</v>
      </c>
      <c r="I73" s="9" t="s">
        <v>82</v>
      </c>
      <c r="J73" s="9" t="s">
        <v>298</v>
      </c>
      <c r="K73" s="9" t="s">
        <v>299</v>
      </c>
      <c r="L73" s="34">
        <v>43643</v>
      </c>
      <c r="M73" s="9" t="s">
        <v>20</v>
      </c>
    </row>
    <row r="74" spans="1:22" s="18" customFormat="1" ht="40.5" x14ac:dyDescent="0.25">
      <c r="A74" s="9" t="s">
        <v>288</v>
      </c>
      <c r="B74" s="9" t="s">
        <v>289</v>
      </c>
      <c r="C74" s="9" t="s">
        <v>69</v>
      </c>
      <c r="D74" s="9" t="s">
        <v>290</v>
      </c>
      <c r="E74" s="9" t="s">
        <v>29</v>
      </c>
      <c r="F74" s="9" t="s">
        <v>162</v>
      </c>
      <c r="G74" s="9" t="s">
        <v>291</v>
      </c>
      <c r="H74" s="9" t="s">
        <v>292</v>
      </c>
      <c r="I74" s="9" t="s">
        <v>293</v>
      </c>
      <c r="J74" s="9" t="s">
        <v>300</v>
      </c>
      <c r="K74" s="9" t="s">
        <v>301</v>
      </c>
      <c r="L74" s="34">
        <v>43643</v>
      </c>
      <c r="M74" s="9" t="s">
        <v>20</v>
      </c>
    </row>
    <row r="75" spans="1:22" s="18" customFormat="1" ht="40.5" x14ac:dyDescent="0.25">
      <c r="A75" s="9" t="s">
        <v>288</v>
      </c>
      <c r="B75" s="9" t="s">
        <v>289</v>
      </c>
      <c r="C75" s="9" t="s">
        <v>69</v>
      </c>
      <c r="D75" s="9" t="s">
        <v>290</v>
      </c>
      <c r="E75" s="9" t="s">
        <v>29</v>
      </c>
      <c r="F75" s="9" t="s">
        <v>162</v>
      </c>
      <c r="G75" s="9" t="s">
        <v>291</v>
      </c>
      <c r="H75" s="9" t="s">
        <v>292</v>
      </c>
      <c r="I75" s="9" t="s">
        <v>293</v>
      </c>
      <c r="J75" s="9" t="s">
        <v>302</v>
      </c>
      <c r="K75" s="9" t="s">
        <v>301</v>
      </c>
      <c r="L75" s="34">
        <v>43643</v>
      </c>
      <c r="M75" s="9" t="s">
        <v>20</v>
      </c>
    </row>
    <row r="76" spans="1:22" s="18" customFormat="1" x14ac:dyDescent="0.25">
      <c r="A76" s="9" t="s">
        <v>303</v>
      </c>
      <c r="B76" s="9" t="s">
        <v>304</v>
      </c>
      <c r="C76" s="9" t="s">
        <v>69</v>
      </c>
      <c r="D76" s="9" t="s">
        <v>305</v>
      </c>
      <c r="E76" s="9" t="s">
        <v>17</v>
      </c>
      <c r="F76" s="9" t="s">
        <v>18</v>
      </c>
      <c r="G76" s="9" t="s">
        <v>306</v>
      </c>
      <c r="H76" s="9" t="s">
        <v>307</v>
      </c>
      <c r="I76" s="9" t="s">
        <v>222</v>
      </c>
      <c r="J76" s="9" t="s">
        <v>308</v>
      </c>
      <c r="K76" s="25" t="s">
        <v>299</v>
      </c>
      <c r="L76" s="38" t="s">
        <v>309</v>
      </c>
      <c r="M76" s="9" t="s">
        <v>77</v>
      </c>
    </row>
    <row r="77" spans="1:22" s="18" customFormat="1" ht="27" x14ac:dyDescent="0.25">
      <c r="A77" s="9" t="s">
        <v>303</v>
      </c>
      <c r="B77" s="9" t="s">
        <v>304</v>
      </c>
      <c r="C77" s="9" t="s">
        <v>23</v>
      </c>
      <c r="D77" s="9" t="s">
        <v>310</v>
      </c>
      <c r="E77" s="9" t="s">
        <v>17</v>
      </c>
      <c r="F77" s="9" t="s">
        <v>18</v>
      </c>
      <c r="G77" s="9" t="s">
        <v>311</v>
      </c>
      <c r="H77" s="9" t="s">
        <v>312</v>
      </c>
      <c r="I77" s="9" t="s">
        <v>27</v>
      </c>
      <c r="J77" s="9" t="s">
        <v>313</v>
      </c>
      <c r="K77" s="25" t="s">
        <v>301</v>
      </c>
      <c r="L77" s="38">
        <v>42422</v>
      </c>
      <c r="M77" s="9" t="s">
        <v>20</v>
      </c>
      <c r="R77" s="18">
        <v>1</v>
      </c>
      <c r="S77" s="18">
        <v>156</v>
      </c>
      <c r="T77" s="18">
        <f>ROUND((1600/S77),0)</f>
        <v>10</v>
      </c>
      <c r="U77" s="18">
        <v>20</v>
      </c>
      <c r="V77" s="18">
        <f>T77*U77</f>
        <v>200</v>
      </c>
    </row>
    <row r="78" spans="1:22" s="23" customFormat="1" ht="15" x14ac:dyDescent="0.25">
      <c r="A78" s="9" t="s">
        <v>314</v>
      </c>
      <c r="B78" s="9" t="s">
        <v>315</v>
      </c>
      <c r="C78" s="9" t="s">
        <v>62</v>
      </c>
      <c r="D78" s="9" t="s">
        <v>316</v>
      </c>
      <c r="E78" s="9" t="s">
        <v>17</v>
      </c>
      <c r="F78" s="9" t="s">
        <v>18</v>
      </c>
      <c r="G78" s="9" t="s">
        <v>317</v>
      </c>
      <c r="H78" s="9" t="s">
        <v>318</v>
      </c>
      <c r="I78" s="9" t="s">
        <v>232</v>
      </c>
      <c r="J78" s="39" t="s">
        <v>237</v>
      </c>
      <c r="K78" s="9" t="s">
        <v>264</v>
      </c>
      <c r="L78" s="34">
        <v>40388</v>
      </c>
      <c r="M78" s="9" t="s">
        <v>20</v>
      </c>
    </row>
    <row r="79" spans="1:22" s="23" customFormat="1" ht="15" x14ac:dyDescent="0.25">
      <c r="A79" s="9" t="s">
        <v>314</v>
      </c>
      <c r="B79" s="9" t="s">
        <v>315</v>
      </c>
      <c r="C79" s="9" t="s">
        <v>62</v>
      </c>
      <c r="D79" s="9" t="s">
        <v>316</v>
      </c>
      <c r="E79" s="9" t="s">
        <v>17</v>
      </c>
      <c r="F79" s="9" t="s">
        <v>18</v>
      </c>
      <c r="G79" s="9" t="s">
        <v>317</v>
      </c>
      <c r="H79" s="9" t="s">
        <v>318</v>
      </c>
      <c r="I79" s="9" t="s">
        <v>232</v>
      </c>
      <c r="J79" s="39" t="s">
        <v>239</v>
      </c>
      <c r="K79" s="9" t="s">
        <v>264</v>
      </c>
      <c r="L79" s="34">
        <v>43003</v>
      </c>
      <c r="M79" s="9" t="s">
        <v>20</v>
      </c>
    </row>
    <row r="80" spans="1:22" s="23" customFormat="1" ht="27" x14ac:dyDescent="0.25">
      <c r="A80" s="9" t="s">
        <v>314</v>
      </c>
      <c r="B80" s="9" t="s">
        <v>315</v>
      </c>
      <c r="C80" s="9" t="s">
        <v>62</v>
      </c>
      <c r="D80" s="9" t="s">
        <v>319</v>
      </c>
      <c r="E80" s="9" t="s">
        <v>17</v>
      </c>
      <c r="F80" s="9" t="s">
        <v>18</v>
      </c>
      <c r="G80" s="9" t="s">
        <v>320</v>
      </c>
      <c r="H80" s="9" t="s">
        <v>321</v>
      </c>
      <c r="I80" s="9" t="s">
        <v>19</v>
      </c>
      <c r="J80" s="9" t="s">
        <v>143</v>
      </c>
      <c r="K80" s="9" t="s">
        <v>182</v>
      </c>
      <c r="L80" s="34">
        <v>43430</v>
      </c>
      <c r="M80" s="9" t="s">
        <v>20</v>
      </c>
    </row>
    <row r="81" spans="1:13" s="23" customFormat="1" ht="27" x14ac:dyDescent="0.25">
      <c r="A81" s="9" t="s">
        <v>314</v>
      </c>
      <c r="B81" s="9" t="s">
        <v>322</v>
      </c>
      <c r="C81" s="9" t="s">
        <v>323</v>
      </c>
      <c r="D81" s="9" t="s">
        <v>324</v>
      </c>
      <c r="E81" s="9" t="s">
        <v>17</v>
      </c>
      <c r="F81" s="9" t="s">
        <v>18</v>
      </c>
      <c r="G81" s="9" t="s">
        <v>325</v>
      </c>
      <c r="H81" s="40" t="s">
        <v>326</v>
      </c>
      <c r="I81" s="9" t="s">
        <v>222</v>
      </c>
      <c r="J81" s="9" t="s">
        <v>327</v>
      </c>
      <c r="K81" s="9" t="s">
        <v>328</v>
      </c>
      <c r="L81" s="34">
        <v>44103</v>
      </c>
      <c r="M81" s="9" t="s">
        <v>77</v>
      </c>
    </row>
    <row r="82" spans="1:13" s="18" customFormat="1" ht="27" x14ac:dyDescent="0.25">
      <c r="A82" s="9" t="s">
        <v>329</v>
      </c>
      <c r="B82" s="9" t="s">
        <v>330</v>
      </c>
      <c r="C82" s="9" t="s">
        <v>62</v>
      </c>
      <c r="D82" s="9" t="s">
        <v>331</v>
      </c>
      <c r="E82" s="9" t="s">
        <v>29</v>
      </c>
      <c r="F82" s="9" t="s">
        <v>162</v>
      </c>
      <c r="G82" s="9" t="s">
        <v>332</v>
      </c>
      <c r="H82" s="9" t="s">
        <v>333</v>
      </c>
      <c r="I82" s="9" t="s">
        <v>28</v>
      </c>
      <c r="J82" s="35" t="s">
        <v>334</v>
      </c>
      <c r="K82" s="9" t="s">
        <v>335</v>
      </c>
      <c r="L82" s="37" t="s">
        <v>336</v>
      </c>
      <c r="M82" s="9" t="s">
        <v>20</v>
      </c>
    </row>
    <row r="83" spans="1:13" s="24" customFormat="1" ht="27" x14ac:dyDescent="0.25">
      <c r="A83" s="35" t="s">
        <v>337</v>
      </c>
      <c r="B83" s="35" t="s">
        <v>338</v>
      </c>
      <c r="C83" s="35" t="s">
        <v>62</v>
      </c>
      <c r="D83" s="35" t="s">
        <v>339</v>
      </c>
      <c r="E83" s="35" t="s">
        <v>17</v>
      </c>
      <c r="F83" s="35" t="s">
        <v>18</v>
      </c>
      <c r="G83" s="35" t="s">
        <v>340</v>
      </c>
      <c r="H83" s="9" t="s">
        <v>341</v>
      </c>
      <c r="I83" s="35" t="s">
        <v>19</v>
      </c>
      <c r="J83" s="35" t="s">
        <v>21</v>
      </c>
      <c r="K83" s="31" t="s">
        <v>22</v>
      </c>
      <c r="L83" s="46" t="s">
        <v>342</v>
      </c>
      <c r="M83" s="9" t="s">
        <v>20</v>
      </c>
    </row>
    <row r="84" spans="1:13" s="24" customFormat="1" ht="27" x14ac:dyDescent="0.25">
      <c r="A84" s="35" t="s">
        <v>337</v>
      </c>
      <c r="B84" s="35" t="s">
        <v>338</v>
      </c>
      <c r="C84" s="35" t="s">
        <v>69</v>
      </c>
      <c r="D84" s="35" t="s">
        <v>343</v>
      </c>
      <c r="E84" s="35" t="s">
        <v>17</v>
      </c>
      <c r="F84" s="35" t="s">
        <v>18</v>
      </c>
      <c r="G84" s="35" t="s">
        <v>344</v>
      </c>
      <c r="H84" s="9" t="s">
        <v>345</v>
      </c>
      <c r="I84" s="35" t="s">
        <v>19</v>
      </c>
      <c r="J84" s="35" t="s">
        <v>143</v>
      </c>
      <c r="K84" s="47" t="s">
        <v>390</v>
      </c>
      <c r="L84" s="46" t="s">
        <v>346</v>
      </c>
      <c r="M84" s="9" t="s">
        <v>20</v>
      </c>
    </row>
    <row r="85" spans="1:13" s="24" customFormat="1" ht="27" x14ac:dyDescent="0.25">
      <c r="A85" s="35" t="s">
        <v>337</v>
      </c>
      <c r="B85" s="35" t="s">
        <v>338</v>
      </c>
      <c r="C85" s="35" t="s">
        <v>69</v>
      </c>
      <c r="D85" s="35" t="s">
        <v>343</v>
      </c>
      <c r="E85" s="35" t="s">
        <v>17</v>
      </c>
      <c r="F85" s="35" t="s">
        <v>18</v>
      </c>
      <c r="G85" s="35" t="s">
        <v>344</v>
      </c>
      <c r="H85" s="9" t="s">
        <v>345</v>
      </c>
      <c r="I85" s="35" t="s">
        <v>19</v>
      </c>
      <c r="J85" s="35" t="s">
        <v>130</v>
      </c>
      <c r="K85" s="47" t="s">
        <v>391</v>
      </c>
      <c r="L85" s="34">
        <v>44487</v>
      </c>
      <c r="M85" s="9" t="s">
        <v>20</v>
      </c>
    </row>
    <row r="86" spans="1:13" s="24" customFormat="1" ht="27" x14ac:dyDescent="0.25">
      <c r="A86" s="35" t="s">
        <v>337</v>
      </c>
      <c r="B86" s="35" t="s">
        <v>338</v>
      </c>
      <c r="C86" s="35" t="s">
        <v>62</v>
      </c>
      <c r="D86" s="35" t="s">
        <v>347</v>
      </c>
      <c r="E86" s="35" t="s">
        <v>17</v>
      </c>
      <c r="F86" s="35" t="s">
        <v>18</v>
      </c>
      <c r="G86" s="35" t="s">
        <v>348</v>
      </c>
      <c r="H86" s="9" t="s">
        <v>349</v>
      </c>
      <c r="I86" s="35" t="s">
        <v>350</v>
      </c>
      <c r="J86" s="35" t="s">
        <v>351</v>
      </c>
      <c r="K86" s="47" t="s">
        <v>392</v>
      </c>
      <c r="L86" s="34">
        <v>44487</v>
      </c>
      <c r="M86" s="9" t="s">
        <v>20</v>
      </c>
    </row>
    <row r="87" spans="1:13" s="24" customFormat="1" ht="27" x14ac:dyDescent="0.25">
      <c r="A87" s="35" t="s">
        <v>337</v>
      </c>
      <c r="B87" s="35" t="s">
        <v>338</v>
      </c>
      <c r="C87" s="35" t="s">
        <v>69</v>
      </c>
      <c r="D87" s="35" t="s">
        <v>352</v>
      </c>
      <c r="E87" s="35" t="s">
        <v>29</v>
      </c>
      <c r="F87" s="35" t="s">
        <v>353</v>
      </c>
      <c r="G87" s="35" t="s">
        <v>354</v>
      </c>
      <c r="H87" s="9" t="s">
        <v>355</v>
      </c>
      <c r="I87" s="27" t="s">
        <v>28</v>
      </c>
      <c r="J87" s="35" t="s">
        <v>356</v>
      </c>
      <c r="K87" s="47" t="s">
        <v>393</v>
      </c>
      <c r="L87" s="48">
        <v>44495</v>
      </c>
      <c r="M87" s="9" t="s">
        <v>20</v>
      </c>
    </row>
    <row r="88" spans="1:13" s="18" customFormat="1" ht="27" x14ac:dyDescent="0.25">
      <c r="A88" s="9" t="s">
        <v>357</v>
      </c>
      <c r="B88" s="9" t="s">
        <v>358</v>
      </c>
      <c r="C88" s="9" t="s">
        <v>23</v>
      </c>
      <c r="D88" s="9" t="s">
        <v>359</v>
      </c>
      <c r="E88" s="9" t="s">
        <v>29</v>
      </c>
      <c r="F88" s="9" t="s">
        <v>162</v>
      </c>
      <c r="G88" s="9" t="s">
        <v>360</v>
      </c>
      <c r="H88" s="25" t="s">
        <v>361</v>
      </c>
      <c r="I88" s="9" t="s">
        <v>74</v>
      </c>
      <c r="J88" s="35" t="s">
        <v>362</v>
      </c>
      <c r="K88" s="35" t="s">
        <v>363</v>
      </c>
      <c r="L88" s="42" t="s">
        <v>364</v>
      </c>
      <c r="M88" s="9" t="s">
        <v>77</v>
      </c>
    </row>
    <row r="89" spans="1:13" s="18" customFormat="1" ht="27" x14ac:dyDescent="0.25">
      <c r="A89" s="9" t="s">
        <v>357</v>
      </c>
      <c r="B89" s="9" t="s">
        <v>358</v>
      </c>
      <c r="C89" s="9" t="s">
        <v>23</v>
      </c>
      <c r="D89" s="9" t="s">
        <v>359</v>
      </c>
      <c r="E89" s="9" t="s">
        <v>29</v>
      </c>
      <c r="F89" s="9" t="s">
        <v>162</v>
      </c>
      <c r="G89" s="9" t="s">
        <v>360</v>
      </c>
      <c r="H89" s="25" t="s">
        <v>361</v>
      </c>
      <c r="I89" s="9" t="s">
        <v>28</v>
      </c>
      <c r="J89" s="35" t="s">
        <v>334</v>
      </c>
      <c r="K89" s="41" t="s">
        <v>365</v>
      </c>
      <c r="L89" s="43">
        <v>44088</v>
      </c>
      <c r="M89" s="9" t="s">
        <v>20</v>
      </c>
    </row>
    <row r="90" spans="1:13" s="18" customFormat="1" ht="27" x14ac:dyDescent="0.25">
      <c r="A90" s="9" t="s">
        <v>357</v>
      </c>
      <c r="B90" s="9" t="s">
        <v>358</v>
      </c>
      <c r="C90" s="9" t="s">
        <v>23</v>
      </c>
      <c r="D90" s="9" t="s">
        <v>359</v>
      </c>
      <c r="E90" s="9" t="s">
        <v>29</v>
      </c>
      <c r="F90" s="9" t="s">
        <v>162</v>
      </c>
      <c r="G90" s="9" t="s">
        <v>360</v>
      </c>
      <c r="H90" s="25" t="s">
        <v>361</v>
      </c>
      <c r="I90" s="35" t="s">
        <v>27</v>
      </c>
      <c r="J90" s="35" t="s">
        <v>266</v>
      </c>
      <c r="K90" s="41" t="s">
        <v>366</v>
      </c>
      <c r="L90" s="43">
        <v>44089</v>
      </c>
      <c r="M90" s="9" t="s">
        <v>20</v>
      </c>
    </row>
    <row r="91" spans="1:13" s="18" customFormat="1" ht="27" x14ac:dyDescent="0.25">
      <c r="A91" s="9" t="s">
        <v>357</v>
      </c>
      <c r="B91" s="9" t="s">
        <v>367</v>
      </c>
      <c r="C91" s="9" t="s">
        <v>62</v>
      </c>
      <c r="D91" s="9" t="s">
        <v>368</v>
      </c>
      <c r="E91" s="9" t="s">
        <v>17</v>
      </c>
      <c r="F91" s="9" t="s">
        <v>18</v>
      </c>
      <c r="G91" s="9" t="s">
        <v>369</v>
      </c>
      <c r="H91" s="25" t="s">
        <v>370</v>
      </c>
      <c r="I91" s="9" t="s">
        <v>19</v>
      </c>
      <c r="J91" s="9" t="s">
        <v>130</v>
      </c>
      <c r="K91" s="9" t="s">
        <v>371</v>
      </c>
      <c r="L91" s="34">
        <v>43158</v>
      </c>
      <c r="M91" s="9" t="s">
        <v>20</v>
      </c>
    </row>
    <row r="92" spans="1:13" s="18" customFormat="1" ht="27" x14ac:dyDescent="0.25">
      <c r="A92" s="9" t="s">
        <v>357</v>
      </c>
      <c r="B92" s="9" t="s">
        <v>367</v>
      </c>
      <c r="C92" s="9" t="s">
        <v>62</v>
      </c>
      <c r="D92" s="9" t="s">
        <v>372</v>
      </c>
      <c r="E92" s="9" t="s">
        <v>17</v>
      </c>
      <c r="F92" s="9" t="s">
        <v>18</v>
      </c>
      <c r="G92" s="9" t="s">
        <v>373</v>
      </c>
      <c r="H92" s="25" t="s">
        <v>374</v>
      </c>
      <c r="I92" s="9" t="s">
        <v>28</v>
      </c>
      <c r="J92" s="9" t="s">
        <v>177</v>
      </c>
      <c r="K92" s="25" t="s">
        <v>375</v>
      </c>
      <c r="L92" s="38">
        <v>41844</v>
      </c>
      <c r="M92" s="9" t="s">
        <v>20</v>
      </c>
    </row>
    <row r="93" spans="1:13" s="18" customFormat="1" ht="27" x14ac:dyDescent="0.25">
      <c r="A93" s="9" t="s">
        <v>357</v>
      </c>
      <c r="B93" s="9" t="s">
        <v>367</v>
      </c>
      <c r="C93" s="9" t="s">
        <v>62</v>
      </c>
      <c r="D93" s="9" t="s">
        <v>372</v>
      </c>
      <c r="E93" s="9" t="s">
        <v>17</v>
      </c>
      <c r="F93" s="9" t="s">
        <v>18</v>
      </c>
      <c r="G93" s="9" t="s">
        <v>373</v>
      </c>
      <c r="H93" s="25" t="s">
        <v>374</v>
      </c>
      <c r="I93" s="9" t="s">
        <v>19</v>
      </c>
      <c r="J93" s="9" t="s">
        <v>376</v>
      </c>
      <c r="K93" s="25" t="s">
        <v>377</v>
      </c>
      <c r="L93" s="38">
        <v>41879</v>
      </c>
      <c r="M93" s="9" t="s">
        <v>20</v>
      </c>
    </row>
    <row r="94" spans="1:13" s="18" customFormat="1" ht="27" x14ac:dyDescent="0.25">
      <c r="A94" s="9" t="s">
        <v>357</v>
      </c>
      <c r="B94" s="9" t="s">
        <v>367</v>
      </c>
      <c r="C94" s="9" t="s">
        <v>62</v>
      </c>
      <c r="D94" s="9" t="s">
        <v>372</v>
      </c>
      <c r="E94" s="9" t="s">
        <v>17</v>
      </c>
      <c r="F94" s="9" t="s">
        <v>18</v>
      </c>
      <c r="G94" s="9" t="s">
        <v>373</v>
      </c>
      <c r="H94" s="25" t="s">
        <v>374</v>
      </c>
      <c r="I94" s="9" t="s">
        <v>19</v>
      </c>
      <c r="J94" s="9" t="s">
        <v>378</v>
      </c>
      <c r="K94" s="25" t="s">
        <v>379</v>
      </c>
      <c r="L94" s="38">
        <v>41950</v>
      </c>
      <c r="M94" s="9" t="s">
        <v>20</v>
      </c>
    </row>
    <row r="95" spans="1:13" s="18" customFormat="1" ht="27" x14ac:dyDescent="0.25">
      <c r="A95" s="9" t="s">
        <v>357</v>
      </c>
      <c r="B95" s="9" t="s">
        <v>367</v>
      </c>
      <c r="C95" s="9" t="s">
        <v>62</v>
      </c>
      <c r="D95" s="9" t="s">
        <v>372</v>
      </c>
      <c r="E95" s="9" t="s">
        <v>17</v>
      </c>
      <c r="F95" s="9" t="s">
        <v>18</v>
      </c>
      <c r="G95" s="9" t="s">
        <v>373</v>
      </c>
      <c r="H95" s="25" t="s">
        <v>374</v>
      </c>
      <c r="I95" s="9" t="s">
        <v>19</v>
      </c>
      <c r="J95" s="9" t="s">
        <v>380</v>
      </c>
      <c r="K95" s="25" t="s">
        <v>381</v>
      </c>
      <c r="L95" s="38">
        <v>41950</v>
      </c>
      <c r="M95" s="9" t="s">
        <v>20</v>
      </c>
    </row>
    <row r="96" spans="1:13" s="18" customFormat="1" ht="27" x14ac:dyDescent="0.25">
      <c r="A96" s="9" t="s">
        <v>357</v>
      </c>
      <c r="B96" s="9" t="s">
        <v>382</v>
      </c>
      <c r="C96" s="9" t="s">
        <v>69</v>
      </c>
      <c r="D96" s="9" t="s">
        <v>383</v>
      </c>
      <c r="E96" s="9" t="s">
        <v>17</v>
      </c>
      <c r="F96" s="9" t="s">
        <v>18</v>
      </c>
      <c r="G96" s="9" t="s">
        <v>384</v>
      </c>
      <c r="H96" s="25" t="s">
        <v>385</v>
      </c>
      <c r="I96" s="9" t="s">
        <v>19</v>
      </c>
      <c r="J96" s="9" t="s">
        <v>21</v>
      </c>
      <c r="K96" s="9" t="s">
        <v>386</v>
      </c>
      <c r="L96" s="38">
        <v>43186</v>
      </c>
      <c r="M96" s="9" t="s">
        <v>20</v>
      </c>
    </row>
    <row r="99" spans="10:12" x14ac:dyDescent="0.25">
      <c r="J99" s="3" t="s">
        <v>273</v>
      </c>
      <c r="L99" s="2">
        <v>1</v>
      </c>
    </row>
    <row r="100" spans="10:12" x14ac:dyDescent="0.25">
      <c r="J100" s="3" t="s">
        <v>190</v>
      </c>
      <c r="L100" s="2">
        <v>33</v>
      </c>
    </row>
    <row r="101" spans="10:12" x14ac:dyDescent="0.25">
      <c r="J101" s="3" t="s">
        <v>387</v>
      </c>
      <c r="L101" s="2">
        <v>2</v>
      </c>
    </row>
    <row r="102" spans="10:12" x14ac:dyDescent="0.25">
      <c r="J102" s="3" t="s">
        <v>15</v>
      </c>
      <c r="L102" s="2">
        <v>12</v>
      </c>
    </row>
    <row r="103" spans="10:12" x14ac:dyDescent="0.25">
      <c r="J103" s="3" t="s">
        <v>12</v>
      </c>
      <c r="L103" s="2">
        <v>8</v>
      </c>
    </row>
    <row r="104" spans="10:12" x14ac:dyDescent="0.25">
      <c r="J104" s="3" t="s">
        <v>117</v>
      </c>
      <c r="L104" s="2">
        <v>4</v>
      </c>
    </row>
    <row r="105" spans="10:12" x14ac:dyDescent="0.25">
      <c r="J105" s="3" t="s">
        <v>13</v>
      </c>
      <c r="L105" s="2">
        <v>8</v>
      </c>
    </row>
    <row r="106" spans="10:12" x14ac:dyDescent="0.25">
      <c r="J106" s="3" t="s">
        <v>388</v>
      </c>
      <c r="L106" s="2">
        <v>1</v>
      </c>
    </row>
    <row r="107" spans="10:12" x14ac:dyDescent="0.25">
      <c r="J107" s="3" t="s">
        <v>24</v>
      </c>
      <c r="L107" s="2">
        <v>13</v>
      </c>
    </row>
    <row r="108" spans="10:12" x14ac:dyDescent="0.25">
      <c r="J108" s="3" t="s">
        <v>14</v>
      </c>
      <c r="L108" s="2">
        <v>2</v>
      </c>
    </row>
    <row r="109" spans="10:12" x14ac:dyDescent="0.25">
      <c r="J109" s="3" t="s">
        <v>16</v>
      </c>
      <c r="L109" s="2">
        <v>7</v>
      </c>
    </row>
    <row r="110" spans="10:12" x14ac:dyDescent="0.25">
      <c r="J110" s="3" t="s">
        <v>25</v>
      </c>
      <c r="L110" s="2">
        <v>3</v>
      </c>
    </row>
    <row r="111" spans="10:12" x14ac:dyDescent="0.25">
      <c r="J111" s="3" t="s">
        <v>24</v>
      </c>
      <c r="L111" s="22">
        <v>1</v>
      </c>
    </row>
    <row r="112" spans="10:12" x14ac:dyDescent="0.25">
      <c r="J112" s="8" t="s">
        <v>30</v>
      </c>
      <c r="K112" s="7"/>
      <c r="L112" s="7">
        <f>SUM(L99:L111)</f>
        <v>95</v>
      </c>
    </row>
  </sheetData>
  <autoFilter ref="A1:M96" xr:uid="{760061F0-C3EA-4D2C-8EE1-CB486BDADA88}"/>
  <sortState ref="A2:O122">
    <sortCondition ref="A2:A12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2021 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2021-11-12T03:37:49Z</dcterms:modified>
</cp:coreProperties>
</file>